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Sheet1!$A$3:$P$82</definedName>
  </definedNames>
  <calcPr calcId="144525"/>
</workbook>
</file>

<file path=xl/sharedStrings.xml><?xml version="1.0" encoding="utf-8"?>
<sst xmlns="http://schemas.openxmlformats.org/spreadsheetml/2006/main" count="564" uniqueCount="351">
  <si>
    <t xml:space="preserve">长顺县2022年度批准实施的财政资金项目 </t>
  </si>
  <si>
    <t>序号</t>
  </si>
  <si>
    <t>项目名称</t>
  </si>
  <si>
    <t>实施地点</t>
  </si>
  <si>
    <t>实施期限</t>
  </si>
  <si>
    <t>主要建设任务</t>
  </si>
  <si>
    <t>实施单位</t>
  </si>
  <si>
    <t>资金规模及来源（万元）</t>
  </si>
  <si>
    <t>带贫减贫机制</t>
  </si>
  <si>
    <t>绩效目标</t>
  </si>
  <si>
    <t>带动脱贫户情况</t>
  </si>
  <si>
    <t>合计</t>
  </si>
  <si>
    <t>中央财政衔接资金</t>
  </si>
  <si>
    <t>省级财政衔接资金</t>
  </si>
  <si>
    <t>市级财政衔接资金</t>
  </si>
  <si>
    <t>县级财政衔接资金</t>
  </si>
  <si>
    <t>涉农资金</t>
  </si>
  <si>
    <t>户数</t>
  </si>
  <si>
    <t>人数</t>
  </si>
  <si>
    <t>长顺县绿壳蛋鸡提质增效项目</t>
  </si>
  <si>
    <t>鼓杨镇</t>
  </si>
  <si>
    <t>6个月</t>
  </si>
  <si>
    <t>1.鼓扬镇三台村铁厂绿壳蛋鸡养殖培训基地基础设施建设：20栋圈舍层叠笼、喂料及清粪系统等设备设施。新增设备设施产权归合作社所有。2.购买绿壳蛋鸡初产鸡10.8万羽。</t>
  </si>
  <si>
    <t>长顺县农业农村局</t>
  </si>
  <si>
    <t>建设过程中本村农户可以优先参与务工，并减少沿线项目生产成本，产生效益增加收入。</t>
  </si>
  <si>
    <t>受益群众满意度达95%</t>
  </si>
  <si>
    <t>长顺县苹果防雹网建设项目</t>
  </si>
  <si>
    <t>长寨街道、广顺镇、白云山镇</t>
  </si>
  <si>
    <t>8个月</t>
  </si>
  <si>
    <t>项目长寨-广顺-白云山一带1250亩苹果树新增建设防雹网，按0.8万元/亩，计划总投资1000万元。</t>
  </si>
  <si>
    <t>通过长顺县苹果防雹网建设项目，增加农户收入，提供经济效益</t>
  </si>
  <si>
    <t>长顺县粮油加工生产用房建设项目</t>
  </si>
  <si>
    <t>威远社区</t>
  </si>
  <si>
    <t>新建标准化厂房1栋7200㎡，3层框架结构，厂房占地2400㎡，总建筑面积7200㎡，配套消防、室内装饰、给排水、低压配电、通风等附属设施设备。</t>
  </si>
  <si>
    <t>租金收入按2：8比例进行分配，即20%项目所在村和社区行政村集体经济积累；80%采取“差异化分配”方式分配到建档立卡脱贫户及边缘户。</t>
  </si>
  <si>
    <t>1.带动脱贫户500户以上；
2.群众满意度达95%。
3.带动全县种植10万亩油菜。</t>
  </si>
  <si>
    <t>长顺县生猪养殖项目</t>
  </si>
  <si>
    <t>广顺镇</t>
  </si>
  <si>
    <t>建设年出栏4万头生猪标准化育肥场及其附属设施等</t>
  </si>
  <si>
    <t>1.提供就业岗位；
2.通过分红形式直接带动脱贫户增收。</t>
  </si>
  <si>
    <t>1.基地吸纳脱贫人口稳定就业10人以上；
2.带动950户脱贫人口稳定增收，户均年增收1000元以上。</t>
  </si>
  <si>
    <t>长顺县粤港澳大湾区、贵阳贵安“菜篮子”保供基地建设项目</t>
  </si>
  <si>
    <t>摆所松港蔬菜试验示范种植基地</t>
  </si>
  <si>
    <t>蔬菜基地分拣中心地皮及机耕道水泥硬化共1700㎡，新建单拱棚2400㎡，安装500亩基地监控设施设备，修复350亩喷灌系统，开展蔬菜品种试验示范种植200亩，种植除虫菊1000㎡等。</t>
  </si>
  <si>
    <t>通过“菜篮子”保供基地建设项目，增加农户收入，提高就业率</t>
  </si>
  <si>
    <t>受益群众年收入增加1000元以上</t>
  </si>
  <si>
    <t>长顺县2022年态护林员补助项目</t>
  </si>
  <si>
    <t>代化镇</t>
  </si>
  <si>
    <t>12个月</t>
  </si>
  <si>
    <t>2022年聘用代化镇100名生态护林员，发放管护补助100万元。</t>
  </si>
  <si>
    <t>长顺县林业局</t>
  </si>
  <si>
    <t>通过公益性岗位开发，吸纳100名脱贫户（边缘易致贫户、突发严重困难户）劳动力就业。</t>
  </si>
  <si>
    <t>1.吸纳100名劳动力就业；
2.户均年增收1万元。</t>
  </si>
  <si>
    <t>长顺县刺梨提质增效项目</t>
  </si>
  <si>
    <t>管护150.8亩刺梨</t>
  </si>
  <si>
    <t>1.提高管护面积质量产量；
2.吸纳农户就近务工。</t>
  </si>
  <si>
    <t>1.完成管护任务；
2.覆盖农户满意度95%。</t>
  </si>
  <si>
    <t>长顺县国有林场马尾松林下种植灵芝项目</t>
  </si>
  <si>
    <t>国有林场</t>
  </si>
  <si>
    <t>马尾松林下仿野生灵芝种植30亩，生产步道1000米，蓄水池1个（蓄水量60立方米），栏600米，宣传标牌1块。</t>
  </si>
  <si>
    <t>建设过程让就近农户可以优先参与务工，并减少沿线项目生产成本，产生效益增加收入。</t>
  </si>
  <si>
    <t>长顺县花椒产业提质增效项目</t>
  </si>
  <si>
    <t>长寨街道、摆所镇</t>
  </si>
  <si>
    <t>管护1071.33亩花椒。</t>
  </si>
  <si>
    <t>长顺县精品苹果提质增效项目</t>
  </si>
  <si>
    <t>广顺镇、白云山、长寨街道</t>
  </si>
  <si>
    <t>1.对1350亩苹果进行管护（施肥3次、中杆刻芽1次、分枝刻芽1次、拉枝2次、梳花1次、梳果1次、除草4次、开基角1次、拧梢1次、背上枝条处理1次、清理梢头1次、病虫害防治9次、涂石硫合剂1次）；2.镀锌管安装400亩；3.无人机2台；4.新建冷库1000m³。</t>
  </si>
  <si>
    <t>通过统一对1240亩苹果进行管护，提供约50000余个临时就业机会，带动农户（脱贫户）发展苹果产业增加收入。</t>
  </si>
  <si>
    <t>1.按时完成1240亩苹果园管护；
2.吸纳农户就业1000人次以上；
3.受益农户满意度95%以上。</t>
  </si>
  <si>
    <t>长顺县国有林场基础设施建设项目</t>
  </si>
  <si>
    <t>新建供水系统1个，建设内容包括：安装管道2000米，新打井一口，新建输电线路1000米，新建提水泵房1间20平方米，新建高位水池1个75立方米,购买提水泵1台；管护房1栋300平方米；硬化水泥地坪200平方米；维修工区管护房180平方米。</t>
  </si>
  <si>
    <t>长顺县农村供水工程维修养护项目</t>
  </si>
  <si>
    <t>全县</t>
  </si>
  <si>
    <t>1.新建蓄水池100立方米，5座；
2.安装水泵5台套；
3.安装供水管道26公里；
4.制作安装农村供水服务卡6万张。</t>
  </si>
  <si>
    <t>长顺县水务局</t>
  </si>
  <si>
    <t>通过农村供水工程维修养护，使500人群众受益</t>
  </si>
  <si>
    <t>长寨街道办杉木村片区农村供水保障工程项目</t>
  </si>
  <si>
    <t>杉木村
五星村
城伍村</t>
  </si>
  <si>
    <t>1.新建提水泵站3座；
2.新建蓄水池500立方米；
3.安装供水管网97公里。</t>
  </si>
  <si>
    <t>1.提供农户安全用水保障力度；
2.吸纳周边群众务工。</t>
  </si>
  <si>
    <t>1.完成项目建设任务。
2.保障所覆盖农户用水及时性。
3.覆盖农户满意度95%。</t>
  </si>
  <si>
    <t>长顺县2022年白云山中院村翁吟河小流域综合治理项目</t>
  </si>
  <si>
    <t>白云山镇中院村</t>
  </si>
  <si>
    <t>治理水土流失治理面积10平方公里。</t>
  </si>
  <si>
    <t>1.完善项目区域小型农田水利设施，改善生产条件；
2.吸纳周边群众务工就业。</t>
  </si>
  <si>
    <t>1.治理面积10平方公里；
2.周边受益农户满意度95%以上。</t>
  </si>
  <si>
    <t>长顺县2022年脱贫人口小额信贷贴息补助项目</t>
  </si>
  <si>
    <t>对脱贫人口小额信贷贷款贴息</t>
  </si>
  <si>
    <t>县乡村振兴局</t>
  </si>
  <si>
    <t>对县域内脱贫人口小额信贷贷款贴息，缓减群众还息压力。</t>
  </si>
  <si>
    <t>长顺县2022年雨露计划助学补助项目</t>
  </si>
  <si>
    <t>按省级政策要求对符合条件的中、高职学生进行补助。</t>
  </si>
  <si>
    <t>对县域内符合条件的建档立卡脱贫户家庭的中、高职学生进行补助，减轻家庭教育成本。</t>
  </si>
  <si>
    <t>长顺县2022年脱贫人口公益性岗位补助项目</t>
  </si>
  <si>
    <t>长顺县各镇（乡、街道）</t>
  </si>
  <si>
    <t>开发公益性岗位791个，每人每月补助400元。</t>
  </si>
  <si>
    <t>县人社局</t>
  </si>
  <si>
    <t>通过公益性岗位补助减轻脱贫户、监测户家庭经济负担</t>
  </si>
  <si>
    <t>长顺县脱贫人口跨省就业补助项目</t>
  </si>
  <si>
    <t>4个月</t>
  </si>
  <si>
    <t>对跨省就业脱贫户、监测户家庭劳动力按500元/人的标准发放一次性交通补助。</t>
  </si>
  <si>
    <t>通过发放交通补贴减轻脱贫户、监测户家庭经济负担</t>
  </si>
  <si>
    <t>上洪村集体经济发展建设项目</t>
  </si>
  <si>
    <t>上洪村、新坝社区</t>
  </si>
  <si>
    <t>1.新增茶叶种植3000亩；2.茶园内建设机耕道4.5公里，均宽3.5米；3.管护茶园1000亩；4.新建厂房800平方及配套设施建设。</t>
  </si>
  <si>
    <t>长寨街道办</t>
  </si>
  <si>
    <t>1.土地整理、茶叶管护、生产便道通过利用当地农户务工提高农户收入。2.茶叶加工房利益联结农户参与分红。</t>
  </si>
  <si>
    <t>付家院产业发展项目</t>
  </si>
  <si>
    <t>付家院村</t>
  </si>
  <si>
    <t>种植马铃薯1000亩。</t>
  </si>
  <si>
    <t>利益联结农户参与分红。</t>
  </si>
  <si>
    <t>长寨街道移民搬迁后续扶持农业机械化建设项目</t>
  </si>
  <si>
    <t>永增村、锦顺社区、顺兴社区</t>
  </si>
  <si>
    <t>1.采购M804-B轮式拖拉机6台及配套器具；4LZ-2.5(PRO688Q)型全喂入式联合收割机6台及配套器具；电动多旋翼植保机5台；柴油货车5台。2.组织易地搬迁农户50人进行农机有关技能培训。</t>
  </si>
  <si>
    <t>1.利益联结农户参与分红。2.对农户进行农机技能培训，提高农户收入。</t>
  </si>
  <si>
    <t>长寨街道移民搬迁后续扶持发展项目</t>
  </si>
  <si>
    <t>永增村</t>
  </si>
  <si>
    <t>1.新建鱼水产养殖池塘2500平方米；                        2新建拦河坝2道，整治河道300米；                    3.场地硬化800平方米；                     4.新建简易烧烤餐饮场15个。</t>
  </si>
  <si>
    <t>1.发展旅游业，带动经济发展。2.利益联结农户参与分红。</t>
  </si>
  <si>
    <t>移民安置社区生活用水管网改造项目</t>
  </si>
  <si>
    <t>锦顺社区</t>
  </si>
  <si>
    <t>改造锦顺社区300户搬迁群众生活用水管网及墙面及入户电网线路开关。</t>
  </si>
  <si>
    <t>改善生活用水条件</t>
  </si>
  <si>
    <t>长寨街道坝区基础设施建设项目</t>
  </si>
  <si>
    <t>生联村</t>
  </si>
  <si>
    <t>1.新建塘坊桥排洪沟1.9公里，改建原排洪沟1.6公里，土地整理改良100亩。</t>
  </si>
  <si>
    <t>修建排洪沟，改善塘坊桥地理条件，增加农作物收入，带动经济发展</t>
  </si>
  <si>
    <t>板沟村集体经济发展项目</t>
  </si>
  <si>
    <t>板沟村</t>
  </si>
  <si>
    <t>1.养殖细鳞鱼、鲈鱼、桂鱼、芝麻剑等冷水鱼5万斤（部分为鱼苗，部分是过渡成年鱼）；                       2.新建4.5米宽生产便道675平方米。</t>
  </si>
  <si>
    <t>长寨街道办事处</t>
  </si>
  <si>
    <t>利益联结农户参与分红</t>
  </si>
  <si>
    <t>长寨街道花椒产业提质增效项目</t>
  </si>
  <si>
    <t>管护花椒2673.1亩。</t>
  </si>
  <si>
    <t>提升花椒产量，带动经济发展</t>
  </si>
  <si>
    <t>核子村折耳根种苗培育基地建设项目</t>
  </si>
  <si>
    <t>核子村</t>
  </si>
  <si>
    <t>建设折耳根育苗基地50亩及安装相应配套设施。</t>
  </si>
  <si>
    <t>广顺镇人民政府</t>
  </si>
  <si>
    <t>项目建成产生效益后，原则上将收益资金的80%分配给农户（差异化分配），20%分配给村（社区）集体用于村内公共事务。</t>
  </si>
  <si>
    <t>完成建设折耳根种苗培育基地一个</t>
  </si>
  <si>
    <t>洞口村产业发展项目</t>
  </si>
  <si>
    <t>洞口村</t>
  </si>
  <si>
    <t>资金入股到公司发展加工产业。</t>
  </si>
  <si>
    <t>采取保底+效益分红，</t>
  </si>
  <si>
    <t>日均烘干稻谷150吨</t>
  </si>
  <si>
    <t>广顺镇产业机耕道建设项目</t>
  </si>
  <si>
    <t>立木村、安乐村</t>
  </si>
  <si>
    <t>立木村建设产业路4公里、安乐村建设产业路2公里，均宽3米。</t>
  </si>
  <si>
    <t>提升基础设施，促进产业发展</t>
  </si>
  <si>
    <t>完成立木村、安乐村机的耕道建设。</t>
  </si>
  <si>
    <t>来远村麦西坝组基础设施提升项目</t>
  </si>
  <si>
    <t>来远村</t>
  </si>
  <si>
    <t>提升改造道路1公里（含排水沟建设）；提升改造广场一个。</t>
  </si>
  <si>
    <t>提升改造居住环境</t>
  </si>
  <si>
    <t>改造道路1公里，改造广场一个</t>
  </si>
  <si>
    <t>来远村集体经济产业发展项目</t>
  </si>
  <si>
    <t>鹌鹑养殖基地采购鹌鹑笼90个、鹌鹑90000羽、饲料，建设鸟粪发酵池150立方米。</t>
  </si>
  <si>
    <t>完成鹌鹑基地建设任务</t>
  </si>
  <si>
    <t>核子村基础设施提升工程建设项目</t>
  </si>
  <si>
    <t>核子村麻线河、腊蓬组活动广场提升改造；花边组村庄风貌提升工程建设。</t>
  </si>
  <si>
    <t>完成宜居农房建设</t>
  </si>
  <si>
    <t>南福新苑社区基础设施提升工程项目</t>
  </si>
  <si>
    <t>南福新苑</t>
  </si>
  <si>
    <t>移民社区活动场所硬化路660㎡，A块、B块停车场1430㎡，线型:车位线380㎡，挡土墙320m³，围墙铁艺栏杆160m,人行道面积432㎡。树池砌筑41个，地面排水塑料管230m。</t>
  </si>
  <si>
    <t>公益性基础设施</t>
  </si>
  <si>
    <t>完成活动场所建设一个</t>
  </si>
  <si>
    <t>南福新苑社区加工厂建设项目</t>
  </si>
  <si>
    <t>建设1000㎡标准化厂房，及配套水电系统和消防系统。</t>
  </si>
  <si>
    <t>项目建成产生效益后，原则上以年度收取租赁资金，将租赁资金的80%分配给农户（差异化分配），20%分配给村（社区）集体用于村内公共事务。</t>
  </si>
  <si>
    <t>建设标准化加工厂房一座</t>
  </si>
  <si>
    <t>南福新苑社区二次供水工程建设项目</t>
  </si>
  <si>
    <t>A区新建二次供水设施设备。</t>
  </si>
  <si>
    <t>建设南福新苑A区二次供水系统一套</t>
  </si>
  <si>
    <t>鼠场村猕猴桃基地建设项目</t>
  </si>
  <si>
    <t>鼠场村</t>
  </si>
  <si>
    <t>拉丝上架450亩、采购450亩肥料、花粉、农药管护物资等</t>
  </si>
  <si>
    <t>完成450亩猕猴桃基地管护</t>
  </si>
  <si>
    <t>青山村农副产品加工建设项目</t>
  </si>
  <si>
    <t>青山村</t>
  </si>
  <si>
    <t>地面平整，单座18米小辣椒干燥线1条，厂房一座20x6x7 (米) ，库房一座20*30*8(米)，水电配电系统一套</t>
  </si>
  <si>
    <t>建设烘干车间一座</t>
  </si>
  <si>
    <t>广顺镇花椒产业提质增效项目</t>
  </si>
  <si>
    <t>管护花椒2420亩</t>
  </si>
  <si>
    <t>完成2420亩花椒管护</t>
  </si>
  <si>
    <t>广顺镇刺梨产业提质增效项目</t>
  </si>
  <si>
    <t>管护刺梨1630亩</t>
  </si>
  <si>
    <t>完成1630亩刺梨管护</t>
  </si>
  <si>
    <t>摆所镇葡萄提质增效建设项目</t>
  </si>
  <si>
    <t>热水村</t>
  </si>
  <si>
    <t>新建葡萄避雨棚300亩。</t>
  </si>
  <si>
    <t>摆所镇人民政府</t>
  </si>
  <si>
    <t>1.务工增收；2.葡萄增产增收。</t>
  </si>
  <si>
    <t>修建避雨棚300亩。</t>
  </si>
  <si>
    <t>热水村葡萄避雨修复棚项目</t>
  </si>
  <si>
    <t>5个月</t>
  </si>
  <si>
    <t>葡萄避雨棚修复60亩。</t>
  </si>
  <si>
    <t>修复避雨棚60亩。</t>
  </si>
  <si>
    <t>城伍村金银花种植项目</t>
  </si>
  <si>
    <t>城伍村</t>
  </si>
  <si>
    <t>1.种植金银花500亩（含采购苗木、肥料采购、薄膜等）
2.管护金银花500亩（含肥料采购及施肥；锄草、修枝整形）</t>
  </si>
  <si>
    <t>1.务工增收；2.效益分红。</t>
  </si>
  <si>
    <t>1.种植金银花500亩；2.管护金银花500亩。</t>
  </si>
  <si>
    <t>五星村金银花种植项目</t>
  </si>
  <si>
    <t>五星村</t>
  </si>
  <si>
    <t>种植金银花500亩（含苗木采购及种植，肥料采购，薄膜采购）</t>
  </si>
  <si>
    <t>种植金银花500为亩。</t>
  </si>
  <si>
    <t>摆所镇蔬菜种植项目</t>
  </si>
  <si>
    <t>摆所镇</t>
  </si>
  <si>
    <t>种植辣椒等蔬菜500亩</t>
  </si>
  <si>
    <t>种植辣椒500亩。</t>
  </si>
  <si>
    <t>摆所镇产业配套项目</t>
  </si>
  <si>
    <t>五星村、翁拉村、城伍村</t>
  </si>
  <si>
    <t>建设五星村育苗棚水池100立方米，翁拉村养猪场水池300立方米，城伍村养牛场水池100立方米。</t>
  </si>
  <si>
    <t>1.群众直接受益</t>
  </si>
  <si>
    <t>修建水池500立方米。</t>
  </si>
  <si>
    <t>中坝村人居环境配套设施建设项目</t>
  </si>
  <si>
    <t>中坝村</t>
  </si>
  <si>
    <t>建设排洪沟2500米。</t>
  </si>
  <si>
    <t>修建排洪沟2500米。</t>
  </si>
  <si>
    <t>摆所镇移民社区基础设施补短板项目</t>
  </si>
  <si>
    <t>摆所移民安置点</t>
  </si>
  <si>
    <t>加装安置点住户127户阳台窗、修缮部分住户房屋漏水、小区河道围栏改造。</t>
  </si>
  <si>
    <t>1.安装防护网3734平方；2.安装地板砖2275平方；3.防护栏1281米。</t>
  </si>
  <si>
    <t>摆所镇花椒提质增效项目</t>
  </si>
  <si>
    <t>管护花椒3076.6亩</t>
  </si>
  <si>
    <t>1.务工增收</t>
  </si>
  <si>
    <t>管护花椒3076.6亩。</t>
  </si>
  <si>
    <t>摆所镇镇刺梨产业提质增效项目</t>
  </si>
  <si>
    <t>管护刺梨1271亩</t>
  </si>
  <si>
    <t>管护刺梨1271亩。</t>
  </si>
  <si>
    <t>代化镇生猪产业环保配套设施建设项目</t>
  </si>
  <si>
    <t>纳傍村、斗篷冲村、睦化村、麻响村、代化社区、斗省村、朱场村</t>
  </si>
  <si>
    <t>配套生猪养殖场新建黑膜发酵池、干粪棚、水池及配套建设排污管道，电器设备安装等附属设施等。</t>
  </si>
  <si>
    <t>代化镇人民政府</t>
  </si>
  <si>
    <t>通过对代化镇生猪养殖产业进行环保配套整改，提升生猪养殖效益，增加各村（社区）集体经济收益，用于全民持股分红。产业基础配套项目，吸纳贫困户务工，助力产业增收。</t>
  </si>
  <si>
    <t>在本年度内完成项目建设内容；带动附近农户参与务工，增加家庭收入。</t>
  </si>
  <si>
    <t>睦化村水产养殖配套设施项目</t>
  </si>
  <si>
    <t>睦化村</t>
  </si>
  <si>
    <t>修建提灌站1个，配套电、房、管道等设施</t>
  </si>
  <si>
    <t>通过修建提灌站，提升睦化村水产养殖产业效益，养殖公司每年分红给村集体，再用于全民持股分红。</t>
  </si>
  <si>
    <t>限期内完成修建提灌站1个及附属设施；带动附近农户参与务工，增加收入；项目建成后，为水产养殖养殖基地用水方面创造了良好条件，进一步提高水产品综合养殖效益，有效促进水产养殖基地持续发展。</t>
  </si>
  <si>
    <t>代化镇打朝村排洪沟渠建设项目</t>
  </si>
  <si>
    <t>打朝村</t>
  </si>
  <si>
    <t>建设打朝村白岩组的排洪沟渠600米，宽60CM，深100cm。</t>
  </si>
  <si>
    <t>完善基础设施建设，消除农户雨水季节受水患的风险。</t>
  </si>
  <si>
    <t>限期内完成项目排洪沟渠建设600米；带动附近农户参与务工，增加收入；进一步提升群众满意度。</t>
  </si>
  <si>
    <t>代化镇易地扶贫搬迁后续扶持项目</t>
  </si>
  <si>
    <t>康顺社区</t>
  </si>
  <si>
    <t>新建公共厕所、活动平台、集中操办点及配套设施、篮球场、停车场、安装充电桩及监控等配套设施。</t>
  </si>
  <si>
    <t>通过项目建设，有效提升安置点公共服务水平，提升安置点群众幸福感，提升入住率和稳定性。</t>
  </si>
  <si>
    <t>年度内完成项目方案批复建设内容；带动附近农户参与务工，增加收入；进一步提升群众满意度。</t>
  </si>
  <si>
    <t>代化镇花椒产业提质增效项目</t>
  </si>
  <si>
    <t>管护花椒1465.8亩</t>
  </si>
  <si>
    <t>项目采取平台公司+合作社+农户的模式进行管护，在项目覆盖区域内优先吸纳当地农户及脱贫户务工增收；项目在实施期间可提供约7万个工日的务工需求，可有效解决当地群众务工问题，享受利益联结的脱贫户每年可增收1000元以上。</t>
  </si>
  <si>
    <t>限期内完成项目建设内容；依托规模化集约生产，带动了项目区内经济林经营，拓宽了销售的渠道，带动辐射作用增强，加速了项目区农业结构调整和产业化进程，促进运输和销售相关产业的发展，大大改善农村经济结构，为地方增加税收和财政收入，确保增产增收目标的实现。</t>
  </si>
  <si>
    <t>代化镇刺梨产业提质增效项目</t>
  </si>
  <si>
    <t>管护刺梨141.6亩</t>
  </si>
  <si>
    <t>项目采取平台公司+合作社+农户的模式进行管护，在项目覆盖区域内优先吸纳当地农户及脱贫户务工增收；项目在实施期间可提供约1000个工日的务工需求，可有效解决当地群众务工问题，享受利益联结的脱贫户每年可增收1000元以上。</t>
  </si>
  <si>
    <t>依托规模化集约生产，带动了项目区内经济林经营，拓宽了销售的渠道，带动辐射作用增强，加速了项目区农业结构调整和产业化进程，促进运输和销售相关产业的发展，大大改善农村经济结构，为地方增加税收和财政收入，确保增产增收目标的实现。</t>
  </si>
  <si>
    <t>白云山镇刺梨种植项目</t>
  </si>
  <si>
    <t>白云山镇</t>
  </si>
  <si>
    <t>种植刺梨900亩（采购种苗99000株，高氮复合肥4950公斤，生物有机肥29700公斤，平衡复合肥4950公斤），流转土地900亩（流转一年），管护刺梨2次，以及配套建设机耕道3公里（路宽2.5米，8cm碎石垫层，12cm混凝土面层，设错车道8道共240㎡）。</t>
  </si>
  <si>
    <t>白云山镇人民政府</t>
  </si>
  <si>
    <t>效益分红和务工收入</t>
  </si>
  <si>
    <t>完成种植任务</t>
  </si>
  <si>
    <t>中院村集体经济发展项目</t>
  </si>
  <si>
    <t>中院村</t>
  </si>
  <si>
    <t>种植辣椒200亩，采购辣椒苗60万株，复合肥（15:15:15）300包，地膜250卷，农药200亩，以及栽种费用。</t>
  </si>
  <si>
    <t>白云山镇蔬菜育苗大棚建设项目</t>
  </si>
  <si>
    <t>改尧社区</t>
  </si>
  <si>
    <t>建设育苗大棚15个，总面积15360㎡（单个大棚面积1024㎡），含喷滴管、遮阳网；新建10个塑料蓄水池。</t>
  </si>
  <si>
    <t>完成建设任务</t>
  </si>
  <si>
    <t>白云山镇产业配套基础设施建设项目</t>
  </si>
  <si>
    <t>鼠场社区
凉水村
思京村</t>
  </si>
  <si>
    <t>建设4公里机耕道（路宽2.5米、碎石垫层8cm、混凝土面层12cm、设9道错车道共270㎡）,建设排洪沟1.5公里（沟渠净宽30cm、净高30cm，沟沿宽15cm）。</t>
  </si>
  <si>
    <t>降低生产成本</t>
  </si>
  <si>
    <t>中院村产业机耕道建设项目</t>
  </si>
  <si>
    <t>建设产业路1.5公里（路宽2.5米、碎石垫层8cm、混凝土面层12cm、设3道错车道共90㎡）</t>
  </si>
  <si>
    <t>凉水村龙滩组至大冲坝组排洪沟建设项目</t>
  </si>
  <si>
    <t>凉水村</t>
  </si>
  <si>
    <t>建设排洪沟1500米，沟渠净宽80cm、净高80cm，沟沿宽30cm。</t>
  </si>
  <si>
    <t>白云山镇花椒产业提质增效项目</t>
  </si>
  <si>
    <t>管护花椒2800亩</t>
  </si>
  <si>
    <t>完成管护任务</t>
  </si>
  <si>
    <t>白云山镇刺梨产业提质增效项目</t>
  </si>
  <si>
    <t>管护刺梨880亩</t>
  </si>
  <si>
    <t>鼓扬镇辣椒种植项目</t>
  </si>
  <si>
    <t>鼓扬社区、岩上村、纪堵村、田哨村、格道村、三台村</t>
  </si>
  <si>
    <t>发展辣椒种植1000亩。</t>
  </si>
  <si>
    <t>鼓扬镇人民政府</t>
  </si>
  <si>
    <t>保底分红+效益分红</t>
  </si>
  <si>
    <t>完成1000亩辣椒种植</t>
  </si>
  <si>
    <t>鼓扬镇红岩坝区蔬菜大棚建设项目</t>
  </si>
  <si>
    <t>鼓扬镇鼓扬社区红岩蔬菜基地</t>
  </si>
  <si>
    <t>新建农业大棚8660平方米，15立方米泵房一座（含水泵），300立方米水池一个。</t>
  </si>
  <si>
    <t>项目建成产生效益后，原则上以年度收取租赁资金，除去资产折旧资金，剩余租赁资金的80%分配给农户（差异化分配），20%分配给村（社区）集体用于村内公共事务。</t>
  </si>
  <si>
    <t>完成4000平方米育苗棚建设及其附属设施建设</t>
  </si>
  <si>
    <t>鼓扬镇产业配套设施建设项目</t>
  </si>
  <si>
    <t>鼓扬社区</t>
  </si>
  <si>
    <t>修建气调库2个，安装变压器1台，场地硬化2400平方米，彩钢钢架棚2400平方米及附属设施。</t>
  </si>
  <si>
    <t>完成2000立方米气调库建设</t>
  </si>
  <si>
    <t>鼓扬镇加工厂建设项目</t>
  </si>
  <si>
    <t>交麻村、鼓扬社区、田哨村</t>
  </si>
  <si>
    <t>1.交麻村建设厂房500平方，卫生间20平方；
2.鼓扬社区建设厂房1200平方，卫生间20平方；
3.田哨村建设厂房500平方及周边排水设施建设，卫生间20平方。</t>
  </si>
  <si>
    <t>完成标准化框架结构永久性厂房1670㎡建设</t>
  </si>
  <si>
    <t>鼓扬社区拉弄组产业路建设项目</t>
  </si>
  <si>
    <t>修建产业路2.5公里、宽3米。</t>
  </si>
  <si>
    <t>群众参与务工增加收入，道路修好后方便群众出行</t>
  </si>
  <si>
    <t>完成2公里产业路建设</t>
  </si>
  <si>
    <t>鼓扬镇生猪养殖粪污处理建设项目</t>
  </si>
  <si>
    <t>纪堵村鼓扬社区</t>
  </si>
  <si>
    <t>新建处理粪污厌氧发酵池四个场8400立方米、污水泵8台（三相电）、安全围网1200米、进污池8个（3立方米）、出污池8个（3立方米）、排污管道1200米，吸粪车1辆（5立方米）。</t>
  </si>
  <si>
    <t>带动项目区附近群众参与项目建设增加收入，项目建成后解决了养殖场畜禽粪便带来的污染，改善了养殖场周围的环境，畜禽粪污经过处理变成有机肥还田生产农作物，也给附近的种植农户带来了良好的经济效益</t>
  </si>
  <si>
    <t>完成沉淀池40立方米，化尸池360立方米，场地硬化250平方米，排水沟200米建设，完成配套设施的安装</t>
  </si>
  <si>
    <t>鼓扬镇花椒产业提质增效项目</t>
  </si>
  <si>
    <t>鼓扬镇</t>
  </si>
  <si>
    <t>管护花椒1600亩</t>
  </si>
  <si>
    <t>到户类项目</t>
  </si>
  <si>
    <t>完成1600亩花椒抚育管护</t>
  </si>
  <si>
    <t>鼓扬镇刺梨产业提质增效项目</t>
  </si>
  <si>
    <t>管护刺梨1000亩</t>
  </si>
  <si>
    <t>完成1000亩刺梨的管护</t>
  </si>
  <si>
    <t>敦操乡花椒提质扩面建设项目</t>
  </si>
  <si>
    <t>敦操村、斗麻村、打召村、敦荣村</t>
  </si>
  <si>
    <t>新增花椒种植500亩，进行2次管护500亩花椒。</t>
  </si>
  <si>
    <t>敦操乡人民政府</t>
  </si>
  <si>
    <t>该项目采取“村委会+合作社+脱贫户”的运作模式，按项目收益的80%提取扶持资金，逐年平均分配25户脱贫户。</t>
  </si>
  <si>
    <t>效益—经济效益指标，受益户年增收1000元每户。</t>
  </si>
  <si>
    <t>敦荣村集体经济发展项目</t>
  </si>
  <si>
    <t>敦荣村</t>
  </si>
  <si>
    <t>辣椒种植500亩。</t>
  </si>
  <si>
    <t>项目采取“公司+合作社+农户”的模式，采取差异化分配方案利益联结30户农户。</t>
  </si>
  <si>
    <t>敦操乡黑毛猪繁育基地建设项目</t>
  </si>
  <si>
    <t>新建黑毛猪繁育圈舍1600平方米及配套附属工程。</t>
  </si>
  <si>
    <t>该项目采取“村委会+合作社+脱贫户”的运作模式，采取差异化分配方案利益联结150户农户</t>
  </si>
  <si>
    <t>敦操乡产业道路硬化项目</t>
  </si>
  <si>
    <t>机耕道路面硬化3.7公里，宽3米，共11100平方米，碎石垫层10cm，面层为15cm厚的C25混凝土。</t>
  </si>
  <si>
    <t>脱贫户通过参与务工增加收入。</t>
  </si>
  <si>
    <t>满意度—服务对象满意度指标，服务对象满意度达95%。</t>
  </si>
  <si>
    <t>敦操乡移民搬迁基础设施改造建设项目</t>
  </si>
  <si>
    <t>富民小区</t>
  </si>
  <si>
    <t>1.黄花寨路口移民搬迁点破损路段铺油855平方米；2.移民搬迁安置小区破损主街面铺油6400平方米。</t>
  </si>
  <si>
    <t>敦操乡移民社区基础设施补短板项目</t>
  </si>
  <si>
    <t>敦操村</t>
  </si>
  <si>
    <t>新建排水管道及改造提升现有污水管网、粪污处理设施。</t>
  </si>
  <si>
    <t>敦操乡花椒产业提质增效项目</t>
  </si>
  <si>
    <t>敦操乡</t>
  </si>
  <si>
    <t>管护花椒1204亩</t>
  </si>
  <si>
    <t>该项目采取“合作社+脱贫户”的运作模式，脱贫户通过参与务工增加收入。</t>
  </si>
  <si>
    <t>效益—经济效益指标，受益户脱贫户通过参与务工年增收1000元每户。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</si>
</sst>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4" fillId="0" borderId="5" xfId="49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476250</xdr:colOff>
      <xdr:row>8</xdr:row>
      <xdr:rowOff>180340</xdr:rowOff>
    </xdr:to>
    <xdr:sp>
      <xdr:nvSpPr>
        <xdr:cNvPr id="2" name="Host Control  1"/>
        <xdr:cNvSpPr/>
      </xdr:nvSpPr>
      <xdr:spPr>
        <a:xfrm>
          <a:off x="514350" y="52578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476250</xdr:colOff>
      <xdr:row>8</xdr:row>
      <xdr:rowOff>180340</xdr:rowOff>
    </xdr:to>
    <xdr:sp>
      <xdr:nvSpPr>
        <xdr:cNvPr id="3" name="Host Control  1"/>
        <xdr:cNvSpPr/>
      </xdr:nvSpPr>
      <xdr:spPr>
        <a:xfrm>
          <a:off x="514350" y="52578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476250</xdr:colOff>
      <xdr:row>10</xdr:row>
      <xdr:rowOff>180340</xdr:rowOff>
    </xdr:to>
    <xdr:sp>
      <xdr:nvSpPr>
        <xdr:cNvPr id="4" name="Host Control  1"/>
        <xdr:cNvSpPr/>
      </xdr:nvSpPr>
      <xdr:spPr>
        <a:xfrm>
          <a:off x="514350" y="64135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5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6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7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8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9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0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1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2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3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4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5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6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7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8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19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476250</xdr:colOff>
      <xdr:row>15</xdr:row>
      <xdr:rowOff>191770</xdr:rowOff>
    </xdr:to>
    <xdr:sp>
      <xdr:nvSpPr>
        <xdr:cNvPr id="20" name="Host Control  1"/>
        <xdr:cNvSpPr/>
      </xdr:nvSpPr>
      <xdr:spPr>
        <a:xfrm>
          <a:off x="514350" y="10401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476250</xdr:colOff>
      <xdr:row>46</xdr:row>
      <xdr:rowOff>180340</xdr:rowOff>
    </xdr:to>
    <xdr:sp>
      <xdr:nvSpPr>
        <xdr:cNvPr id="21" name="Host Control  1"/>
        <xdr:cNvSpPr/>
      </xdr:nvSpPr>
      <xdr:spPr>
        <a:xfrm>
          <a:off x="514350" y="323469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476250</xdr:colOff>
      <xdr:row>44</xdr:row>
      <xdr:rowOff>180340</xdr:rowOff>
    </xdr:to>
    <xdr:sp>
      <xdr:nvSpPr>
        <xdr:cNvPr id="22" name="Host Control  1"/>
        <xdr:cNvSpPr/>
      </xdr:nvSpPr>
      <xdr:spPr>
        <a:xfrm>
          <a:off x="514350" y="309753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476250</xdr:colOff>
      <xdr:row>45</xdr:row>
      <xdr:rowOff>180340</xdr:rowOff>
    </xdr:to>
    <xdr:sp>
      <xdr:nvSpPr>
        <xdr:cNvPr id="23" name="Host Control  1"/>
        <xdr:cNvSpPr/>
      </xdr:nvSpPr>
      <xdr:spPr>
        <a:xfrm>
          <a:off x="514350" y="316611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3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4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4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4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4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7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7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7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7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8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9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2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2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3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4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2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8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29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3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4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5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5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3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8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39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0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0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0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0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3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3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3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3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4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5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4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8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8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49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0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4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5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5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59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0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1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1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4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5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6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6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6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6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6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9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9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9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69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0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1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1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1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1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1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4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4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5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76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6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6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7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0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1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5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6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7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87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8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0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1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2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2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2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2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5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5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5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5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6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97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7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7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7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7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9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0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0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1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2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2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2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6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07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0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1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2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3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3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6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7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8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8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8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18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8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19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0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1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1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1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1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1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6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7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2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2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3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4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35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3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3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3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3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4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8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59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0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1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2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3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4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5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6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476885</xdr:colOff>
      <xdr:row>52</xdr:row>
      <xdr:rowOff>184785</xdr:rowOff>
    </xdr:to>
    <xdr:sp>
      <xdr:nvSpPr>
        <xdr:cNvPr id="1267" name="Host Control  1"/>
        <xdr:cNvSpPr/>
      </xdr:nvSpPr>
      <xdr:spPr>
        <a:xfrm>
          <a:off x="5448300" y="36461700"/>
          <a:ext cx="476885" cy="1847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68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69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70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476250</xdr:colOff>
      <xdr:row>52</xdr:row>
      <xdr:rowOff>180975</xdr:rowOff>
    </xdr:to>
    <xdr:sp>
      <xdr:nvSpPr>
        <xdr:cNvPr id="1271" name="Host Control  1"/>
        <xdr:cNvSpPr/>
      </xdr:nvSpPr>
      <xdr:spPr>
        <a:xfrm>
          <a:off x="5448300" y="36461700"/>
          <a:ext cx="476250" cy="1809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1pPr>
          <a:lvl2pPr marL="457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2pPr>
          <a:lvl3pPr marL="914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3pPr>
          <a:lvl4pPr marL="1371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4pPr>
          <a:lvl5pPr marL="18288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5pPr>
          <a:lvl6pPr marL="22860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6pPr>
          <a:lvl7pPr marL="27432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7pPr>
          <a:lvl8pPr marL="32004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8pPr>
          <a:lvl9pPr marL="3657600" algn="l" defTabSz="914400" rtl="0" eaLnBrk="1" latinLnBrk="0" hangingPunct="1">
            <a:defRPr sz="1100">
              <a:latin typeface="Calibri" panose="020F0502020204030204" charset="0"/>
              <a:ea typeface="+mn-ea"/>
              <a:cs typeface="+mn-ea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476250</xdr:colOff>
      <xdr:row>59</xdr:row>
      <xdr:rowOff>191770</xdr:rowOff>
    </xdr:to>
    <xdr:sp>
      <xdr:nvSpPr>
        <xdr:cNvPr id="1272" name="Host Control  1"/>
        <xdr:cNvSpPr/>
      </xdr:nvSpPr>
      <xdr:spPr>
        <a:xfrm>
          <a:off x="514350" y="439928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476250</xdr:colOff>
      <xdr:row>59</xdr:row>
      <xdr:rowOff>191770</xdr:rowOff>
    </xdr:to>
    <xdr:sp>
      <xdr:nvSpPr>
        <xdr:cNvPr id="1273" name="Host Control  1"/>
        <xdr:cNvSpPr/>
      </xdr:nvSpPr>
      <xdr:spPr>
        <a:xfrm>
          <a:off x="514350" y="439928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4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5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6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7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8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79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476250</xdr:colOff>
      <xdr:row>59</xdr:row>
      <xdr:rowOff>191770</xdr:rowOff>
    </xdr:to>
    <xdr:sp>
      <xdr:nvSpPr>
        <xdr:cNvPr id="1280" name="Host Control  1"/>
        <xdr:cNvSpPr/>
      </xdr:nvSpPr>
      <xdr:spPr>
        <a:xfrm>
          <a:off x="514350" y="439928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476250</xdr:colOff>
      <xdr:row>59</xdr:row>
      <xdr:rowOff>191770</xdr:rowOff>
    </xdr:to>
    <xdr:sp>
      <xdr:nvSpPr>
        <xdr:cNvPr id="1281" name="Host Control  1"/>
        <xdr:cNvSpPr/>
      </xdr:nvSpPr>
      <xdr:spPr>
        <a:xfrm>
          <a:off x="514350" y="439928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2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3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4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5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6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476250</xdr:colOff>
      <xdr:row>61</xdr:row>
      <xdr:rowOff>191770</xdr:rowOff>
    </xdr:to>
    <xdr:sp>
      <xdr:nvSpPr>
        <xdr:cNvPr id="1287" name="Host Control  1"/>
        <xdr:cNvSpPr/>
      </xdr:nvSpPr>
      <xdr:spPr>
        <a:xfrm>
          <a:off x="514350" y="453644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180340</xdr:rowOff>
    </xdr:to>
    <xdr:sp>
      <xdr:nvSpPr>
        <xdr:cNvPr id="1288" name="Host Control  1"/>
        <xdr:cNvSpPr/>
      </xdr:nvSpPr>
      <xdr:spPr>
        <a:xfrm>
          <a:off x="514350" y="598043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180340</xdr:rowOff>
    </xdr:to>
    <xdr:sp>
      <xdr:nvSpPr>
        <xdr:cNvPr id="1289" name="Host Control  1"/>
        <xdr:cNvSpPr/>
      </xdr:nvSpPr>
      <xdr:spPr>
        <a:xfrm>
          <a:off x="514350" y="598043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180340</xdr:rowOff>
    </xdr:to>
    <xdr:sp>
      <xdr:nvSpPr>
        <xdr:cNvPr id="1290" name="Host Control  1"/>
        <xdr:cNvSpPr/>
      </xdr:nvSpPr>
      <xdr:spPr>
        <a:xfrm>
          <a:off x="514350" y="59804300"/>
          <a:ext cx="476250" cy="18034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1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2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3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4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5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6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7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8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299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0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1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2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3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4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5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476250</xdr:colOff>
      <xdr:row>80</xdr:row>
      <xdr:rowOff>191770</xdr:rowOff>
    </xdr:to>
    <xdr:sp>
      <xdr:nvSpPr>
        <xdr:cNvPr id="1306" name="Host Control  1"/>
        <xdr:cNvSpPr/>
      </xdr:nvSpPr>
      <xdr:spPr>
        <a:xfrm>
          <a:off x="514350" y="59804300"/>
          <a:ext cx="476250" cy="1917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2"/>
  <sheetViews>
    <sheetView tabSelected="1" workbookViewId="0">
      <pane ySplit="3" topLeftCell="A4" activePane="bottomLeft" state="frozen"/>
      <selection/>
      <selection pane="bottomLeft" activeCell="U7" sqref="U7"/>
    </sheetView>
  </sheetViews>
  <sheetFormatPr defaultColWidth="9" defaultRowHeight="13.5"/>
  <cols>
    <col min="1" max="1" width="6.75" customWidth="1"/>
    <col min="2" max="2" width="16.875" customWidth="1"/>
    <col min="5" max="5" width="29.875" customWidth="1"/>
    <col min="12" max="12" width="6.25" customWidth="1"/>
    <col min="13" max="13" width="20.25" style="1" customWidth="1"/>
    <col min="14" max="14" width="21" style="1" customWidth="1"/>
    <col min="15" max="15" width="7.875" style="1" customWidth="1"/>
    <col min="16" max="16" width="8" style="1" customWidth="1"/>
  </cols>
  <sheetData>
    <row r="1" ht="5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34"/>
      <c r="O1" s="34"/>
      <c r="P1" s="34"/>
    </row>
    <row r="2" ht="27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  <c r="J2" s="5"/>
      <c r="K2" s="5"/>
      <c r="L2" s="35"/>
      <c r="M2" s="36" t="s">
        <v>8</v>
      </c>
      <c r="N2" s="36" t="s">
        <v>9</v>
      </c>
      <c r="O2" s="37" t="s">
        <v>10</v>
      </c>
      <c r="P2" s="38"/>
    </row>
    <row r="3" ht="42" customHeight="1" spans="1:16">
      <c r="A3" s="6"/>
      <c r="B3" s="6"/>
      <c r="C3" s="6"/>
      <c r="D3" s="6"/>
      <c r="E3" s="6"/>
      <c r="F3" s="6"/>
      <c r="G3" s="6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39"/>
      <c r="N3" s="39"/>
      <c r="O3" s="39" t="s">
        <v>17</v>
      </c>
      <c r="P3" s="39" t="s">
        <v>18</v>
      </c>
    </row>
    <row r="4" ht="60" customHeight="1" spans="1:16">
      <c r="A4" s="8">
        <v>1</v>
      </c>
      <c r="B4" s="9" t="s">
        <v>19</v>
      </c>
      <c r="C4" s="10" t="s">
        <v>20</v>
      </c>
      <c r="D4" s="10" t="s">
        <v>21</v>
      </c>
      <c r="E4" s="11" t="s">
        <v>22</v>
      </c>
      <c r="F4" s="10" t="s">
        <v>23</v>
      </c>
      <c r="G4" s="10"/>
      <c r="H4" s="12">
        <v>500</v>
      </c>
      <c r="I4" s="8"/>
      <c r="J4" s="8"/>
      <c r="K4" s="8"/>
      <c r="L4" s="40"/>
      <c r="M4" s="11" t="s">
        <v>24</v>
      </c>
      <c r="N4" s="41" t="s">
        <v>25</v>
      </c>
      <c r="O4" s="41">
        <v>500</v>
      </c>
      <c r="P4" s="41">
        <v>2710</v>
      </c>
    </row>
    <row r="5" ht="48" customHeight="1" spans="1:16">
      <c r="A5" s="8">
        <v>2</v>
      </c>
      <c r="B5" s="13" t="s">
        <v>26</v>
      </c>
      <c r="C5" s="10" t="s">
        <v>27</v>
      </c>
      <c r="D5" s="10" t="s">
        <v>28</v>
      </c>
      <c r="E5" s="13" t="s">
        <v>29</v>
      </c>
      <c r="F5" s="10" t="s">
        <v>23</v>
      </c>
      <c r="G5" s="10"/>
      <c r="H5" s="10">
        <v>150</v>
      </c>
      <c r="I5" s="8"/>
      <c r="J5" s="8"/>
      <c r="K5" s="8"/>
      <c r="L5" s="40">
        <v>850</v>
      </c>
      <c r="M5" s="11" t="s">
        <v>30</v>
      </c>
      <c r="N5" s="41" t="s">
        <v>25</v>
      </c>
      <c r="O5" s="41">
        <v>500</v>
      </c>
      <c r="P5" s="41">
        <v>500</v>
      </c>
    </row>
    <row r="6" ht="70" customHeight="1" spans="1:16">
      <c r="A6" s="8">
        <v>3</v>
      </c>
      <c r="B6" s="13" t="s">
        <v>31</v>
      </c>
      <c r="C6" s="10" t="s">
        <v>32</v>
      </c>
      <c r="D6" s="10" t="s">
        <v>28</v>
      </c>
      <c r="E6" s="13" t="s">
        <v>33</v>
      </c>
      <c r="F6" s="10" t="s">
        <v>23</v>
      </c>
      <c r="G6" s="10"/>
      <c r="H6" s="10"/>
      <c r="I6" s="8"/>
      <c r="J6" s="8"/>
      <c r="K6" s="8"/>
      <c r="L6" s="40">
        <v>1000</v>
      </c>
      <c r="M6" s="11" t="s">
        <v>34</v>
      </c>
      <c r="N6" s="41" t="s">
        <v>35</v>
      </c>
      <c r="O6" s="41">
        <v>500</v>
      </c>
      <c r="P6" s="41">
        <v>1621</v>
      </c>
    </row>
    <row r="7" ht="49" customHeight="1" spans="1:16">
      <c r="A7" s="8">
        <v>4</v>
      </c>
      <c r="B7" s="13" t="s">
        <v>36</v>
      </c>
      <c r="C7" s="13" t="s">
        <v>37</v>
      </c>
      <c r="D7" s="10" t="s">
        <v>28</v>
      </c>
      <c r="E7" s="13" t="s">
        <v>38</v>
      </c>
      <c r="F7" s="10" t="s">
        <v>23</v>
      </c>
      <c r="G7" s="10"/>
      <c r="H7" s="13"/>
      <c r="I7" s="8"/>
      <c r="J7" s="8"/>
      <c r="K7" s="8"/>
      <c r="L7" s="40">
        <v>1900</v>
      </c>
      <c r="M7" s="11" t="s">
        <v>39</v>
      </c>
      <c r="N7" s="14" t="s">
        <v>40</v>
      </c>
      <c r="O7" s="41">
        <v>950</v>
      </c>
      <c r="P7" s="41">
        <v>3040</v>
      </c>
    </row>
    <row r="8" ht="60" customHeight="1" spans="1:16">
      <c r="A8" s="8">
        <v>5</v>
      </c>
      <c r="B8" s="13" t="s">
        <v>41</v>
      </c>
      <c r="C8" s="13" t="s">
        <v>42</v>
      </c>
      <c r="D8" s="13" t="s">
        <v>28</v>
      </c>
      <c r="E8" s="13" t="s">
        <v>43</v>
      </c>
      <c r="F8" s="13" t="s">
        <v>23</v>
      </c>
      <c r="G8" s="13"/>
      <c r="H8" s="13">
        <v>120</v>
      </c>
      <c r="I8" s="8"/>
      <c r="J8" s="8"/>
      <c r="K8" s="8"/>
      <c r="L8" s="40"/>
      <c r="M8" s="11" t="s">
        <v>44</v>
      </c>
      <c r="N8" s="14" t="s">
        <v>45</v>
      </c>
      <c r="O8" s="41">
        <v>1500</v>
      </c>
      <c r="P8" s="41">
        <v>5000</v>
      </c>
    </row>
    <row r="9" ht="54" customHeight="1" spans="1:16">
      <c r="A9" s="8">
        <v>6</v>
      </c>
      <c r="B9" s="14" t="s">
        <v>46</v>
      </c>
      <c r="C9" s="14" t="s">
        <v>47</v>
      </c>
      <c r="D9" s="14" t="s">
        <v>48</v>
      </c>
      <c r="E9" s="14" t="s">
        <v>49</v>
      </c>
      <c r="F9" s="14" t="s">
        <v>50</v>
      </c>
      <c r="G9" s="14"/>
      <c r="H9" s="14"/>
      <c r="I9" s="8"/>
      <c r="J9" s="8"/>
      <c r="K9" s="8"/>
      <c r="L9" s="14">
        <v>100</v>
      </c>
      <c r="M9" s="11" t="s">
        <v>51</v>
      </c>
      <c r="N9" s="41" t="s">
        <v>52</v>
      </c>
      <c r="O9" s="41">
        <v>100</v>
      </c>
      <c r="P9" s="41">
        <v>100</v>
      </c>
    </row>
    <row r="10" ht="37" customHeight="1" spans="1:16">
      <c r="A10" s="8">
        <v>7</v>
      </c>
      <c r="B10" s="14" t="s">
        <v>53</v>
      </c>
      <c r="C10" s="14" t="s">
        <v>37</v>
      </c>
      <c r="D10" s="14" t="s">
        <v>48</v>
      </c>
      <c r="E10" s="14" t="s">
        <v>54</v>
      </c>
      <c r="F10" s="14" t="s">
        <v>50</v>
      </c>
      <c r="G10" s="14"/>
      <c r="H10" s="14"/>
      <c r="I10" s="8"/>
      <c r="J10" s="8"/>
      <c r="K10" s="8"/>
      <c r="L10" s="14">
        <v>24</v>
      </c>
      <c r="M10" s="11" t="s">
        <v>55</v>
      </c>
      <c r="N10" s="41" t="s">
        <v>56</v>
      </c>
      <c r="O10" s="41">
        <v>16</v>
      </c>
      <c r="P10" s="41">
        <v>49</v>
      </c>
    </row>
    <row r="11" ht="54" customHeight="1" spans="1:16">
      <c r="A11" s="8">
        <v>8</v>
      </c>
      <c r="B11" s="10" t="s">
        <v>57</v>
      </c>
      <c r="C11" s="10" t="s">
        <v>58</v>
      </c>
      <c r="D11" s="14" t="s">
        <v>21</v>
      </c>
      <c r="E11" s="13" t="s">
        <v>59</v>
      </c>
      <c r="F11" s="10" t="s">
        <v>50</v>
      </c>
      <c r="G11" s="10"/>
      <c r="H11" s="10">
        <v>50</v>
      </c>
      <c r="I11" s="8"/>
      <c r="J11" s="8"/>
      <c r="K11" s="8"/>
      <c r="L11" s="10"/>
      <c r="M11" s="11" t="s">
        <v>60</v>
      </c>
      <c r="N11" s="14" t="s">
        <v>45</v>
      </c>
      <c r="O11" s="41">
        <v>30</v>
      </c>
      <c r="P11" s="41">
        <v>88</v>
      </c>
    </row>
    <row r="12" ht="36" customHeight="1" spans="1:16">
      <c r="A12" s="8">
        <v>9</v>
      </c>
      <c r="B12" s="10" t="s">
        <v>61</v>
      </c>
      <c r="C12" s="10" t="s">
        <v>62</v>
      </c>
      <c r="D12" s="10" t="s">
        <v>48</v>
      </c>
      <c r="E12" s="10" t="s">
        <v>63</v>
      </c>
      <c r="F12" s="10" t="s">
        <v>50</v>
      </c>
      <c r="G12" s="10"/>
      <c r="H12" s="10"/>
      <c r="I12" s="8"/>
      <c r="J12" s="8"/>
      <c r="K12" s="8"/>
      <c r="L12" s="10">
        <v>125</v>
      </c>
      <c r="M12" s="11" t="s">
        <v>55</v>
      </c>
      <c r="N12" s="41" t="s">
        <v>56</v>
      </c>
      <c r="O12" s="41">
        <v>68</v>
      </c>
      <c r="P12" s="41">
        <v>171</v>
      </c>
    </row>
    <row r="13" ht="85" customHeight="1" spans="1:16">
      <c r="A13" s="8">
        <v>10</v>
      </c>
      <c r="B13" s="10" t="s">
        <v>64</v>
      </c>
      <c r="C13" s="10" t="s">
        <v>65</v>
      </c>
      <c r="D13" s="10" t="s">
        <v>48</v>
      </c>
      <c r="E13" s="10" t="s">
        <v>66</v>
      </c>
      <c r="F13" s="10" t="s">
        <v>50</v>
      </c>
      <c r="G13" s="10"/>
      <c r="H13" s="10"/>
      <c r="I13" s="8"/>
      <c r="J13" s="8"/>
      <c r="K13" s="8"/>
      <c r="L13" s="10">
        <v>750</v>
      </c>
      <c r="M13" s="11" t="s">
        <v>67</v>
      </c>
      <c r="N13" s="41" t="s">
        <v>68</v>
      </c>
      <c r="O13" s="41">
        <v>68</v>
      </c>
      <c r="P13" s="41">
        <v>272</v>
      </c>
    </row>
    <row r="14" ht="85" customHeight="1" spans="1:16">
      <c r="A14" s="8">
        <v>11</v>
      </c>
      <c r="B14" s="10" t="s">
        <v>69</v>
      </c>
      <c r="C14" s="10" t="s">
        <v>58</v>
      </c>
      <c r="D14" s="14" t="s">
        <v>21</v>
      </c>
      <c r="E14" s="13" t="s">
        <v>70</v>
      </c>
      <c r="F14" s="10" t="s">
        <v>50</v>
      </c>
      <c r="G14" s="10"/>
      <c r="H14" s="10">
        <v>100</v>
      </c>
      <c r="I14" s="8"/>
      <c r="J14" s="8"/>
      <c r="K14" s="8"/>
      <c r="L14" s="10"/>
      <c r="M14" s="11" t="s">
        <v>24</v>
      </c>
      <c r="N14" s="41"/>
      <c r="O14" s="41">
        <v>60</v>
      </c>
      <c r="P14" s="41">
        <v>200</v>
      </c>
    </row>
    <row r="15" ht="54" customHeight="1" spans="1:16">
      <c r="A15" s="8">
        <v>12</v>
      </c>
      <c r="B15" s="15" t="s">
        <v>71</v>
      </c>
      <c r="C15" s="16" t="s">
        <v>72</v>
      </c>
      <c r="D15" s="12" t="s">
        <v>28</v>
      </c>
      <c r="E15" s="14" t="s">
        <v>73</v>
      </c>
      <c r="F15" s="10" t="s">
        <v>74</v>
      </c>
      <c r="G15" s="10"/>
      <c r="H15" s="10">
        <v>101</v>
      </c>
      <c r="I15" s="8"/>
      <c r="J15" s="8"/>
      <c r="K15" s="8"/>
      <c r="L15" s="42"/>
      <c r="M15" s="11" t="s">
        <v>75</v>
      </c>
      <c r="N15" s="41"/>
      <c r="O15" s="41">
        <v>170</v>
      </c>
      <c r="P15" s="41">
        <v>500</v>
      </c>
    </row>
    <row r="16" ht="54" customHeight="1" spans="1:16">
      <c r="A16" s="8">
        <v>13</v>
      </c>
      <c r="B16" s="14" t="s">
        <v>76</v>
      </c>
      <c r="C16" s="14" t="s">
        <v>77</v>
      </c>
      <c r="D16" s="12" t="s">
        <v>28</v>
      </c>
      <c r="E16" s="14" t="s">
        <v>78</v>
      </c>
      <c r="F16" s="10" t="s">
        <v>74</v>
      </c>
      <c r="G16" s="10"/>
      <c r="H16" s="17">
        <v>505</v>
      </c>
      <c r="I16" s="8"/>
      <c r="J16" s="8"/>
      <c r="K16" s="8"/>
      <c r="L16" s="17"/>
      <c r="M16" s="41" t="s">
        <v>79</v>
      </c>
      <c r="N16" s="41" t="s">
        <v>80</v>
      </c>
      <c r="O16" s="41">
        <v>789</v>
      </c>
      <c r="P16" s="41">
        <v>3149</v>
      </c>
    </row>
    <row r="17" ht="54" customHeight="1" spans="1:16">
      <c r="A17" s="8">
        <v>14</v>
      </c>
      <c r="B17" s="18" t="s">
        <v>81</v>
      </c>
      <c r="C17" s="18" t="s">
        <v>82</v>
      </c>
      <c r="D17" s="12" t="s">
        <v>28</v>
      </c>
      <c r="E17" s="18" t="s">
        <v>83</v>
      </c>
      <c r="F17" s="18" t="s">
        <v>74</v>
      </c>
      <c r="G17" s="18"/>
      <c r="H17" s="17"/>
      <c r="I17" s="8"/>
      <c r="J17" s="8"/>
      <c r="K17" s="8"/>
      <c r="L17" s="17">
        <v>500</v>
      </c>
      <c r="M17" s="41" t="s">
        <v>84</v>
      </c>
      <c r="N17" s="41" t="s">
        <v>85</v>
      </c>
      <c r="O17" s="41">
        <v>97</v>
      </c>
      <c r="P17" s="41">
        <v>362</v>
      </c>
    </row>
    <row r="18" ht="54" customHeight="1" spans="1:16">
      <c r="A18" s="8">
        <v>15</v>
      </c>
      <c r="B18" s="10" t="s">
        <v>86</v>
      </c>
      <c r="C18" s="10" t="s">
        <v>72</v>
      </c>
      <c r="D18" s="10" t="s">
        <v>48</v>
      </c>
      <c r="E18" s="10" t="s">
        <v>87</v>
      </c>
      <c r="F18" s="10" t="s">
        <v>88</v>
      </c>
      <c r="G18" s="10"/>
      <c r="H18" s="10">
        <v>300</v>
      </c>
      <c r="I18" s="8"/>
      <c r="J18" s="8"/>
      <c r="K18" s="8"/>
      <c r="L18" s="40"/>
      <c r="M18" s="41" t="s">
        <v>89</v>
      </c>
      <c r="N18" s="41" t="s">
        <v>25</v>
      </c>
      <c r="O18" s="41">
        <v>2200</v>
      </c>
      <c r="P18" s="41">
        <v>2200</v>
      </c>
    </row>
    <row r="19" ht="54" customHeight="1" spans="1:16">
      <c r="A19" s="8">
        <v>16</v>
      </c>
      <c r="B19" s="10" t="s">
        <v>90</v>
      </c>
      <c r="C19" s="10" t="s">
        <v>72</v>
      </c>
      <c r="D19" s="10" t="s">
        <v>48</v>
      </c>
      <c r="E19" s="10" t="s">
        <v>91</v>
      </c>
      <c r="F19" s="10" t="s">
        <v>88</v>
      </c>
      <c r="G19" s="10"/>
      <c r="H19" s="10">
        <v>100</v>
      </c>
      <c r="I19" s="8"/>
      <c r="J19" s="8"/>
      <c r="K19" s="8"/>
      <c r="L19" s="40"/>
      <c r="M19" s="41" t="s">
        <v>92</v>
      </c>
      <c r="N19" s="41" t="s">
        <v>25</v>
      </c>
      <c r="O19" s="41">
        <v>246</v>
      </c>
      <c r="P19" s="41">
        <v>246</v>
      </c>
    </row>
    <row r="20" ht="54" customHeight="1" spans="1:16">
      <c r="A20" s="8">
        <v>17</v>
      </c>
      <c r="B20" s="14" t="s">
        <v>93</v>
      </c>
      <c r="C20" s="14" t="s">
        <v>94</v>
      </c>
      <c r="D20" s="10" t="s">
        <v>48</v>
      </c>
      <c r="E20" s="14" t="s">
        <v>95</v>
      </c>
      <c r="F20" s="14" t="s">
        <v>96</v>
      </c>
      <c r="G20" s="14"/>
      <c r="H20" s="14">
        <v>285</v>
      </c>
      <c r="I20" s="8"/>
      <c r="J20" s="8"/>
      <c r="K20" s="8"/>
      <c r="L20" s="40"/>
      <c r="M20" s="41" t="s">
        <v>97</v>
      </c>
      <c r="N20" s="41" t="s">
        <v>25</v>
      </c>
      <c r="O20" s="41">
        <v>791</v>
      </c>
      <c r="P20" s="41">
        <v>791</v>
      </c>
    </row>
    <row r="21" ht="54" customHeight="1" spans="1:16">
      <c r="A21" s="8">
        <v>18</v>
      </c>
      <c r="B21" s="14" t="s">
        <v>98</v>
      </c>
      <c r="C21" s="14" t="s">
        <v>94</v>
      </c>
      <c r="D21" s="10" t="s">
        <v>99</v>
      </c>
      <c r="E21" s="14" t="s">
        <v>100</v>
      </c>
      <c r="F21" s="14" t="s">
        <v>96</v>
      </c>
      <c r="G21" s="14"/>
      <c r="H21" s="14">
        <v>50</v>
      </c>
      <c r="I21" s="8"/>
      <c r="J21" s="8"/>
      <c r="K21" s="8"/>
      <c r="L21" s="40"/>
      <c r="M21" s="41" t="s">
        <v>101</v>
      </c>
      <c r="N21" s="41" t="s">
        <v>25</v>
      </c>
      <c r="O21" s="41">
        <v>1000</v>
      </c>
      <c r="P21" s="41">
        <v>1000</v>
      </c>
    </row>
    <row r="22" ht="54" customHeight="1" spans="1:16">
      <c r="A22" s="8">
        <v>19</v>
      </c>
      <c r="B22" s="19" t="s">
        <v>102</v>
      </c>
      <c r="C22" s="14" t="s">
        <v>103</v>
      </c>
      <c r="D22" s="14" t="s">
        <v>28</v>
      </c>
      <c r="E22" s="20" t="s">
        <v>104</v>
      </c>
      <c r="F22" s="14" t="s">
        <v>105</v>
      </c>
      <c r="G22" s="14"/>
      <c r="H22" s="14">
        <v>600</v>
      </c>
      <c r="I22" s="8"/>
      <c r="J22" s="8"/>
      <c r="K22" s="8"/>
      <c r="L22" s="40"/>
      <c r="M22" s="14" t="s">
        <v>106</v>
      </c>
      <c r="N22" s="14" t="s">
        <v>45</v>
      </c>
      <c r="O22" s="14">
        <v>108</v>
      </c>
      <c r="P22" s="14">
        <v>452</v>
      </c>
    </row>
    <row r="23" ht="54" customHeight="1" spans="1:16">
      <c r="A23" s="8">
        <v>20</v>
      </c>
      <c r="B23" s="14" t="s">
        <v>107</v>
      </c>
      <c r="C23" s="14" t="s">
        <v>108</v>
      </c>
      <c r="D23" s="14" t="s">
        <v>21</v>
      </c>
      <c r="E23" s="14" t="s">
        <v>109</v>
      </c>
      <c r="F23" s="14" t="s">
        <v>105</v>
      </c>
      <c r="G23" s="14"/>
      <c r="H23" s="14"/>
      <c r="I23" s="8"/>
      <c r="J23" s="8"/>
      <c r="K23" s="8"/>
      <c r="L23" s="40">
        <v>100</v>
      </c>
      <c r="M23" s="14" t="s">
        <v>110</v>
      </c>
      <c r="N23" s="14" t="s">
        <v>45</v>
      </c>
      <c r="O23" s="14">
        <v>50</v>
      </c>
      <c r="P23" s="14">
        <v>180</v>
      </c>
    </row>
    <row r="24" ht="54" customHeight="1" spans="1:16">
      <c r="A24" s="8">
        <v>21</v>
      </c>
      <c r="B24" s="19" t="s">
        <v>111</v>
      </c>
      <c r="C24" s="14" t="s">
        <v>112</v>
      </c>
      <c r="D24" s="14" t="s">
        <v>21</v>
      </c>
      <c r="E24" s="21" t="s">
        <v>113</v>
      </c>
      <c r="F24" s="14" t="s">
        <v>105</v>
      </c>
      <c r="G24" s="14"/>
      <c r="H24" s="14">
        <v>320</v>
      </c>
      <c r="I24" s="8"/>
      <c r="J24" s="8"/>
      <c r="K24" s="8"/>
      <c r="L24" s="40"/>
      <c r="M24" s="14" t="s">
        <v>114</v>
      </c>
      <c r="N24" s="14" t="s">
        <v>45</v>
      </c>
      <c r="O24" s="14">
        <v>150</v>
      </c>
      <c r="P24" s="14">
        <v>540</v>
      </c>
    </row>
    <row r="25" ht="54" customHeight="1" spans="1:16">
      <c r="A25" s="8">
        <v>22</v>
      </c>
      <c r="B25" s="19" t="s">
        <v>115</v>
      </c>
      <c r="C25" s="14" t="s">
        <v>116</v>
      </c>
      <c r="D25" s="14" t="s">
        <v>21</v>
      </c>
      <c r="E25" s="20" t="s">
        <v>117</v>
      </c>
      <c r="F25" s="14" t="s">
        <v>105</v>
      </c>
      <c r="G25" s="14"/>
      <c r="H25" s="22">
        <v>150</v>
      </c>
      <c r="I25" s="8"/>
      <c r="J25" s="8"/>
      <c r="K25" s="8"/>
      <c r="L25" s="40"/>
      <c r="M25" s="14" t="s">
        <v>118</v>
      </c>
      <c r="N25" s="14" t="s">
        <v>45</v>
      </c>
      <c r="O25" s="14">
        <v>50</v>
      </c>
      <c r="P25" s="14">
        <v>180</v>
      </c>
    </row>
    <row r="26" ht="54" customHeight="1" spans="1:16">
      <c r="A26" s="8">
        <v>23</v>
      </c>
      <c r="B26" s="23" t="s">
        <v>119</v>
      </c>
      <c r="C26" s="10" t="s">
        <v>120</v>
      </c>
      <c r="D26" s="10" t="s">
        <v>21</v>
      </c>
      <c r="E26" s="24" t="s">
        <v>121</v>
      </c>
      <c r="F26" s="10" t="s">
        <v>105</v>
      </c>
      <c r="G26" s="10"/>
      <c r="H26" s="14">
        <v>100</v>
      </c>
      <c r="I26" s="8"/>
      <c r="J26" s="8"/>
      <c r="K26" s="8"/>
      <c r="L26" s="40"/>
      <c r="M26" s="14" t="s">
        <v>122</v>
      </c>
      <c r="N26" s="14" t="s">
        <v>25</v>
      </c>
      <c r="O26" s="14">
        <v>300</v>
      </c>
      <c r="P26" s="14">
        <v>1080</v>
      </c>
    </row>
    <row r="27" ht="54" customHeight="1" spans="1:16">
      <c r="A27" s="8">
        <v>24</v>
      </c>
      <c r="B27" s="19" t="s">
        <v>123</v>
      </c>
      <c r="C27" s="14" t="s">
        <v>124</v>
      </c>
      <c r="D27" s="14" t="s">
        <v>21</v>
      </c>
      <c r="E27" s="20" t="s">
        <v>125</v>
      </c>
      <c r="F27" s="14" t="s">
        <v>105</v>
      </c>
      <c r="G27" s="14"/>
      <c r="H27" s="14">
        <v>200</v>
      </c>
      <c r="I27" s="8"/>
      <c r="J27" s="8"/>
      <c r="K27" s="8"/>
      <c r="L27" s="40"/>
      <c r="M27" s="14" t="s">
        <v>126</v>
      </c>
      <c r="N27" s="14" t="s">
        <v>25</v>
      </c>
      <c r="O27" s="14">
        <v>37</v>
      </c>
      <c r="P27" s="14">
        <v>163</v>
      </c>
    </row>
    <row r="28" ht="54" customHeight="1" spans="1:16">
      <c r="A28" s="8">
        <v>25</v>
      </c>
      <c r="B28" s="19" t="s">
        <v>127</v>
      </c>
      <c r="C28" s="22" t="s">
        <v>128</v>
      </c>
      <c r="D28" s="14" t="s">
        <v>21</v>
      </c>
      <c r="E28" s="21" t="s">
        <v>129</v>
      </c>
      <c r="F28" s="14" t="s">
        <v>130</v>
      </c>
      <c r="G28" s="14"/>
      <c r="H28" s="14">
        <v>100</v>
      </c>
      <c r="I28" s="8"/>
      <c r="J28" s="8"/>
      <c r="K28" s="8"/>
      <c r="L28" s="40"/>
      <c r="M28" s="14" t="s">
        <v>131</v>
      </c>
      <c r="N28" s="14" t="s">
        <v>45</v>
      </c>
      <c r="O28" s="14">
        <v>50</v>
      </c>
      <c r="P28" s="14">
        <v>180</v>
      </c>
    </row>
    <row r="29" ht="54" customHeight="1" spans="1:16">
      <c r="A29" s="8">
        <v>26</v>
      </c>
      <c r="B29" s="14" t="s">
        <v>132</v>
      </c>
      <c r="C29" s="14" t="s">
        <v>105</v>
      </c>
      <c r="D29" s="14" t="s">
        <v>21</v>
      </c>
      <c r="E29" s="22" t="s">
        <v>133</v>
      </c>
      <c r="F29" s="14" t="s">
        <v>105</v>
      </c>
      <c r="G29" s="14"/>
      <c r="H29" s="14"/>
      <c r="I29" s="8"/>
      <c r="J29" s="8"/>
      <c r="K29" s="8"/>
      <c r="L29" s="40">
        <v>296</v>
      </c>
      <c r="M29" s="14" t="s">
        <v>134</v>
      </c>
      <c r="N29" s="14" t="s">
        <v>45</v>
      </c>
      <c r="O29" s="14">
        <v>148</v>
      </c>
      <c r="P29" s="14">
        <v>533</v>
      </c>
    </row>
    <row r="30" ht="54" customHeight="1" spans="1:16">
      <c r="A30" s="8">
        <v>27</v>
      </c>
      <c r="B30" s="14" t="s">
        <v>135</v>
      </c>
      <c r="C30" s="14" t="s">
        <v>136</v>
      </c>
      <c r="D30" s="14" t="s">
        <v>21</v>
      </c>
      <c r="E30" s="10" t="s">
        <v>137</v>
      </c>
      <c r="F30" s="14" t="s">
        <v>138</v>
      </c>
      <c r="G30" s="14"/>
      <c r="H30" s="14">
        <v>120</v>
      </c>
      <c r="I30" s="8"/>
      <c r="J30" s="8"/>
      <c r="K30" s="8"/>
      <c r="L30" s="40"/>
      <c r="M30" s="14" t="s">
        <v>139</v>
      </c>
      <c r="N30" s="14" t="s">
        <v>140</v>
      </c>
      <c r="O30" s="14">
        <v>60</v>
      </c>
      <c r="P30" s="14">
        <v>245</v>
      </c>
    </row>
    <row r="31" ht="54" customHeight="1" spans="1:16">
      <c r="A31" s="8">
        <v>28</v>
      </c>
      <c r="B31" s="23" t="s">
        <v>141</v>
      </c>
      <c r="C31" s="10" t="s">
        <v>142</v>
      </c>
      <c r="D31" s="10" t="s">
        <v>21</v>
      </c>
      <c r="E31" s="10" t="s">
        <v>143</v>
      </c>
      <c r="F31" s="10" t="s">
        <v>138</v>
      </c>
      <c r="G31" s="10"/>
      <c r="H31" s="10">
        <v>200</v>
      </c>
      <c r="I31" s="8"/>
      <c r="J31" s="8"/>
      <c r="K31" s="8"/>
      <c r="L31" s="40"/>
      <c r="M31" s="14" t="s">
        <v>144</v>
      </c>
      <c r="N31" s="14" t="s">
        <v>145</v>
      </c>
      <c r="O31" s="14">
        <v>100</v>
      </c>
      <c r="P31" s="14">
        <v>450</v>
      </c>
    </row>
    <row r="32" ht="54" customHeight="1" spans="1:16">
      <c r="A32" s="8">
        <v>29</v>
      </c>
      <c r="B32" s="14" t="s">
        <v>146</v>
      </c>
      <c r="C32" s="14" t="s">
        <v>147</v>
      </c>
      <c r="D32" s="14" t="s">
        <v>21</v>
      </c>
      <c r="E32" s="10" t="s">
        <v>148</v>
      </c>
      <c r="F32" s="14" t="s">
        <v>138</v>
      </c>
      <c r="G32" s="14"/>
      <c r="H32" s="14">
        <v>185</v>
      </c>
      <c r="I32" s="8"/>
      <c r="J32" s="8"/>
      <c r="K32" s="8"/>
      <c r="L32" s="40"/>
      <c r="M32" s="14" t="s">
        <v>149</v>
      </c>
      <c r="N32" s="14" t="s">
        <v>150</v>
      </c>
      <c r="O32" s="14">
        <v>100</v>
      </c>
      <c r="P32" s="14">
        <v>452</v>
      </c>
    </row>
    <row r="33" ht="54" customHeight="1" spans="1:16">
      <c r="A33" s="8">
        <v>30</v>
      </c>
      <c r="B33" s="10" t="s">
        <v>151</v>
      </c>
      <c r="C33" s="10" t="s">
        <v>152</v>
      </c>
      <c r="D33" s="14" t="s">
        <v>21</v>
      </c>
      <c r="E33" s="10" t="s">
        <v>153</v>
      </c>
      <c r="F33" s="10" t="s">
        <v>138</v>
      </c>
      <c r="G33" s="10"/>
      <c r="H33" s="10">
        <v>45</v>
      </c>
      <c r="I33" s="8"/>
      <c r="J33" s="8"/>
      <c r="K33" s="8"/>
      <c r="L33" s="40"/>
      <c r="M33" s="14" t="s">
        <v>154</v>
      </c>
      <c r="N33" s="14" t="s">
        <v>155</v>
      </c>
      <c r="O33" s="14">
        <v>25</v>
      </c>
      <c r="P33" s="14">
        <v>102</v>
      </c>
    </row>
    <row r="34" ht="60" customHeight="1" spans="1:16">
      <c r="A34" s="8">
        <v>31</v>
      </c>
      <c r="B34" s="14" t="s">
        <v>156</v>
      </c>
      <c r="C34" s="14" t="s">
        <v>152</v>
      </c>
      <c r="D34" s="14" t="s">
        <v>21</v>
      </c>
      <c r="E34" s="10" t="s">
        <v>157</v>
      </c>
      <c r="F34" s="14" t="s">
        <v>138</v>
      </c>
      <c r="G34" s="14"/>
      <c r="H34" s="22">
        <v>75</v>
      </c>
      <c r="I34" s="8"/>
      <c r="J34" s="8"/>
      <c r="K34" s="8"/>
      <c r="L34" s="40"/>
      <c r="M34" s="14" t="s">
        <v>139</v>
      </c>
      <c r="N34" s="14" t="s">
        <v>158</v>
      </c>
      <c r="O34" s="14">
        <v>38</v>
      </c>
      <c r="P34" s="14">
        <v>115</v>
      </c>
    </row>
    <row r="35" ht="54" customHeight="1" spans="1:16">
      <c r="A35" s="8">
        <v>32</v>
      </c>
      <c r="B35" s="14" t="s">
        <v>159</v>
      </c>
      <c r="C35" s="14" t="s">
        <v>136</v>
      </c>
      <c r="D35" s="14" t="s">
        <v>28</v>
      </c>
      <c r="E35" s="10" t="s">
        <v>160</v>
      </c>
      <c r="F35" s="14" t="s">
        <v>138</v>
      </c>
      <c r="G35" s="14"/>
      <c r="H35" s="14">
        <v>120</v>
      </c>
      <c r="I35" s="8"/>
      <c r="J35" s="8"/>
      <c r="K35" s="8"/>
      <c r="L35" s="40"/>
      <c r="M35" s="14" t="s">
        <v>154</v>
      </c>
      <c r="N35" s="14" t="s">
        <v>161</v>
      </c>
      <c r="O35" s="14">
        <v>60</v>
      </c>
      <c r="P35" s="14">
        <v>240</v>
      </c>
    </row>
    <row r="36" ht="54" customHeight="1" spans="1:16">
      <c r="A36" s="8">
        <v>33</v>
      </c>
      <c r="B36" s="14" t="s">
        <v>162</v>
      </c>
      <c r="C36" s="14" t="s">
        <v>163</v>
      </c>
      <c r="D36" s="14" t="s">
        <v>21</v>
      </c>
      <c r="E36" s="10" t="s">
        <v>164</v>
      </c>
      <c r="F36" s="14" t="s">
        <v>138</v>
      </c>
      <c r="G36" s="14"/>
      <c r="H36" s="14">
        <v>120</v>
      </c>
      <c r="I36" s="8"/>
      <c r="J36" s="8"/>
      <c r="K36" s="8"/>
      <c r="L36" s="40"/>
      <c r="M36" s="14" t="s">
        <v>165</v>
      </c>
      <c r="N36" s="14" t="s">
        <v>166</v>
      </c>
      <c r="O36" s="14">
        <v>60</v>
      </c>
      <c r="P36" s="14">
        <v>240</v>
      </c>
    </row>
    <row r="37" ht="54" customHeight="1" spans="1:16">
      <c r="A37" s="8">
        <v>34</v>
      </c>
      <c r="B37" s="22" t="s">
        <v>167</v>
      </c>
      <c r="C37" s="22" t="s">
        <v>163</v>
      </c>
      <c r="D37" s="10" t="s">
        <v>21</v>
      </c>
      <c r="E37" s="22" t="s">
        <v>168</v>
      </c>
      <c r="F37" s="10" t="s">
        <v>138</v>
      </c>
      <c r="G37" s="10"/>
      <c r="H37" s="25">
        <v>180</v>
      </c>
      <c r="I37" s="8"/>
      <c r="J37" s="8"/>
      <c r="K37" s="8"/>
      <c r="L37" s="40"/>
      <c r="M37" s="14" t="s">
        <v>169</v>
      </c>
      <c r="N37" s="14" t="s">
        <v>170</v>
      </c>
      <c r="O37" s="14">
        <v>90</v>
      </c>
      <c r="P37" s="14">
        <v>360</v>
      </c>
    </row>
    <row r="38" ht="54" customHeight="1" spans="1:16">
      <c r="A38" s="8">
        <v>35</v>
      </c>
      <c r="B38" s="22" t="s">
        <v>171</v>
      </c>
      <c r="C38" s="22" t="s">
        <v>163</v>
      </c>
      <c r="D38" s="10" t="s">
        <v>21</v>
      </c>
      <c r="E38" s="22" t="s">
        <v>172</v>
      </c>
      <c r="F38" s="22" t="s">
        <v>138</v>
      </c>
      <c r="G38" s="22"/>
      <c r="H38" s="25">
        <v>60</v>
      </c>
      <c r="I38" s="8"/>
      <c r="J38" s="8"/>
      <c r="K38" s="8"/>
      <c r="L38" s="40"/>
      <c r="M38" s="14" t="s">
        <v>165</v>
      </c>
      <c r="N38" s="14" t="s">
        <v>173</v>
      </c>
      <c r="O38" s="14">
        <v>30</v>
      </c>
      <c r="P38" s="14">
        <v>120</v>
      </c>
    </row>
    <row r="39" ht="66" customHeight="1" spans="1:16">
      <c r="A39" s="8">
        <v>36</v>
      </c>
      <c r="B39" s="22" t="s">
        <v>174</v>
      </c>
      <c r="C39" s="22" t="s">
        <v>175</v>
      </c>
      <c r="D39" s="14" t="s">
        <v>21</v>
      </c>
      <c r="E39" s="22" t="s">
        <v>176</v>
      </c>
      <c r="F39" s="10" t="s">
        <v>138</v>
      </c>
      <c r="G39" s="10"/>
      <c r="H39" s="22">
        <v>320</v>
      </c>
      <c r="I39" s="8"/>
      <c r="J39" s="8"/>
      <c r="K39" s="8"/>
      <c r="L39" s="40"/>
      <c r="M39" s="14" t="s">
        <v>139</v>
      </c>
      <c r="N39" s="14" t="s">
        <v>177</v>
      </c>
      <c r="O39" s="14">
        <v>160</v>
      </c>
      <c r="P39" s="14">
        <v>640</v>
      </c>
    </row>
    <row r="40" ht="66" customHeight="1" spans="1:16">
      <c r="A40" s="8">
        <v>37</v>
      </c>
      <c r="B40" s="22" t="s">
        <v>178</v>
      </c>
      <c r="C40" s="22" t="s">
        <v>179</v>
      </c>
      <c r="D40" s="14" t="s">
        <v>21</v>
      </c>
      <c r="E40" s="22" t="s">
        <v>180</v>
      </c>
      <c r="F40" s="10" t="s">
        <v>138</v>
      </c>
      <c r="G40" s="10"/>
      <c r="H40" s="22">
        <v>200</v>
      </c>
      <c r="I40" s="8"/>
      <c r="J40" s="8"/>
      <c r="K40" s="8"/>
      <c r="L40" s="40"/>
      <c r="M40" s="14" t="s">
        <v>169</v>
      </c>
      <c r="N40" s="14" t="s">
        <v>181</v>
      </c>
      <c r="O40" s="14">
        <v>100</v>
      </c>
      <c r="P40" s="14">
        <v>400</v>
      </c>
    </row>
    <row r="41" ht="66" customHeight="1" spans="1:16">
      <c r="A41" s="8">
        <v>38</v>
      </c>
      <c r="B41" s="22" t="s">
        <v>182</v>
      </c>
      <c r="C41" s="10" t="s">
        <v>138</v>
      </c>
      <c r="D41" s="14" t="s">
        <v>21</v>
      </c>
      <c r="E41" s="22" t="s">
        <v>183</v>
      </c>
      <c r="F41" s="10" t="s">
        <v>138</v>
      </c>
      <c r="G41" s="10"/>
      <c r="H41" s="22"/>
      <c r="I41" s="8"/>
      <c r="J41" s="8"/>
      <c r="K41" s="8"/>
      <c r="L41" s="40">
        <v>342</v>
      </c>
      <c r="M41" s="14" t="s">
        <v>139</v>
      </c>
      <c r="N41" s="14" t="s">
        <v>184</v>
      </c>
      <c r="O41" s="14">
        <v>171</v>
      </c>
      <c r="P41" s="14">
        <v>684</v>
      </c>
    </row>
    <row r="42" ht="66" customHeight="1" spans="1:16">
      <c r="A42" s="8">
        <v>39</v>
      </c>
      <c r="B42" s="22" t="s">
        <v>185</v>
      </c>
      <c r="C42" s="10" t="s">
        <v>138</v>
      </c>
      <c r="D42" s="14" t="s">
        <v>21</v>
      </c>
      <c r="E42" s="22" t="s">
        <v>186</v>
      </c>
      <c r="F42" s="10" t="s">
        <v>138</v>
      </c>
      <c r="G42" s="10"/>
      <c r="H42" s="22"/>
      <c r="I42" s="8"/>
      <c r="J42" s="8"/>
      <c r="K42" s="8"/>
      <c r="L42" s="40">
        <v>114</v>
      </c>
      <c r="M42" s="14" t="s">
        <v>139</v>
      </c>
      <c r="N42" s="14" t="s">
        <v>187</v>
      </c>
      <c r="O42" s="14">
        <v>57</v>
      </c>
      <c r="P42" s="14">
        <v>228</v>
      </c>
    </row>
    <row r="43" ht="54" customHeight="1" spans="1:16">
      <c r="A43" s="8">
        <v>40</v>
      </c>
      <c r="B43" s="14" t="s">
        <v>188</v>
      </c>
      <c r="C43" s="14" t="s">
        <v>189</v>
      </c>
      <c r="D43" s="14" t="s">
        <v>21</v>
      </c>
      <c r="E43" s="14" t="s">
        <v>190</v>
      </c>
      <c r="F43" s="14" t="s">
        <v>191</v>
      </c>
      <c r="G43" s="14"/>
      <c r="H43" s="14">
        <v>360</v>
      </c>
      <c r="I43" s="8"/>
      <c r="J43" s="8"/>
      <c r="K43" s="8"/>
      <c r="L43" s="40"/>
      <c r="M43" s="14" t="s">
        <v>192</v>
      </c>
      <c r="N43" s="14" t="s">
        <v>193</v>
      </c>
      <c r="O43" s="14">
        <v>180</v>
      </c>
      <c r="P43" s="14">
        <v>450</v>
      </c>
    </row>
    <row r="44" ht="54" customHeight="1" spans="1:16">
      <c r="A44" s="8">
        <v>41</v>
      </c>
      <c r="B44" s="14" t="s">
        <v>194</v>
      </c>
      <c r="C44" s="14" t="s">
        <v>189</v>
      </c>
      <c r="D44" s="14" t="s">
        <v>195</v>
      </c>
      <c r="E44" s="14" t="s">
        <v>196</v>
      </c>
      <c r="F44" s="14" t="s">
        <v>191</v>
      </c>
      <c r="G44" s="14"/>
      <c r="H44" s="14">
        <v>35</v>
      </c>
      <c r="I44" s="8"/>
      <c r="J44" s="8"/>
      <c r="K44" s="8"/>
      <c r="L44" s="40"/>
      <c r="M44" s="14" t="s">
        <v>192</v>
      </c>
      <c r="N44" s="14" t="s">
        <v>197</v>
      </c>
      <c r="O44" s="14">
        <v>18</v>
      </c>
      <c r="P44" s="14">
        <v>40</v>
      </c>
    </row>
    <row r="45" ht="54" customHeight="1" spans="1:16">
      <c r="A45" s="8">
        <v>42</v>
      </c>
      <c r="B45" s="22" t="s">
        <v>198</v>
      </c>
      <c r="C45" s="14" t="s">
        <v>199</v>
      </c>
      <c r="D45" s="26" t="s">
        <v>21</v>
      </c>
      <c r="E45" s="22" t="s">
        <v>200</v>
      </c>
      <c r="F45" s="14" t="s">
        <v>191</v>
      </c>
      <c r="G45" s="14"/>
      <c r="H45" s="27">
        <v>150</v>
      </c>
      <c r="I45" s="8"/>
      <c r="J45" s="8"/>
      <c r="K45" s="8"/>
      <c r="L45" s="40"/>
      <c r="M45" s="14" t="s">
        <v>201</v>
      </c>
      <c r="N45" s="14" t="s">
        <v>202</v>
      </c>
      <c r="O45" s="14">
        <v>75</v>
      </c>
      <c r="P45" s="14">
        <v>185</v>
      </c>
    </row>
    <row r="46" ht="54" customHeight="1" spans="1:16">
      <c r="A46" s="8">
        <v>43</v>
      </c>
      <c r="B46" s="22" t="s">
        <v>203</v>
      </c>
      <c r="C46" s="14" t="s">
        <v>204</v>
      </c>
      <c r="D46" s="26" t="s">
        <v>21</v>
      </c>
      <c r="E46" s="22" t="s">
        <v>205</v>
      </c>
      <c r="F46" s="14" t="s">
        <v>191</v>
      </c>
      <c r="G46" s="14"/>
      <c r="H46" s="27">
        <v>100</v>
      </c>
      <c r="I46" s="8"/>
      <c r="J46" s="8"/>
      <c r="K46" s="8"/>
      <c r="L46" s="40"/>
      <c r="M46" s="14" t="s">
        <v>201</v>
      </c>
      <c r="N46" s="14" t="s">
        <v>206</v>
      </c>
      <c r="O46" s="14">
        <v>50</v>
      </c>
      <c r="P46" s="14">
        <v>120</v>
      </c>
    </row>
    <row r="47" ht="54" customHeight="1" spans="1:16">
      <c r="A47" s="8">
        <v>44</v>
      </c>
      <c r="B47" s="14" t="s">
        <v>207</v>
      </c>
      <c r="C47" s="14" t="s">
        <v>208</v>
      </c>
      <c r="D47" s="14" t="s">
        <v>21</v>
      </c>
      <c r="E47" s="14" t="s">
        <v>209</v>
      </c>
      <c r="F47" s="14" t="s">
        <v>191</v>
      </c>
      <c r="G47" s="14"/>
      <c r="H47" s="14">
        <v>60</v>
      </c>
      <c r="I47" s="8"/>
      <c r="J47" s="8"/>
      <c r="K47" s="8"/>
      <c r="L47" s="40"/>
      <c r="M47" s="14" t="s">
        <v>201</v>
      </c>
      <c r="N47" s="14" t="s">
        <v>210</v>
      </c>
      <c r="O47" s="14">
        <v>30</v>
      </c>
      <c r="P47" s="14">
        <v>70</v>
      </c>
    </row>
    <row r="48" ht="54" customHeight="1" spans="1:16">
      <c r="A48" s="8">
        <v>45</v>
      </c>
      <c r="B48" s="10" t="s">
        <v>211</v>
      </c>
      <c r="C48" s="10" t="s">
        <v>212</v>
      </c>
      <c r="D48" s="10" t="s">
        <v>21</v>
      </c>
      <c r="E48" s="22" t="s">
        <v>213</v>
      </c>
      <c r="F48" s="10" t="s">
        <v>191</v>
      </c>
      <c r="G48" s="10"/>
      <c r="H48" s="10">
        <v>80</v>
      </c>
      <c r="I48" s="8"/>
      <c r="J48" s="8"/>
      <c r="K48" s="8"/>
      <c r="L48" s="40"/>
      <c r="M48" s="14" t="s">
        <v>214</v>
      </c>
      <c r="N48" s="14" t="s">
        <v>215</v>
      </c>
      <c r="O48" s="14">
        <v>127</v>
      </c>
      <c r="P48" s="14">
        <v>310</v>
      </c>
    </row>
    <row r="49" ht="54" customHeight="1" spans="1:16">
      <c r="A49" s="8">
        <v>46</v>
      </c>
      <c r="B49" s="22" t="s">
        <v>216</v>
      </c>
      <c r="C49" s="22" t="s">
        <v>217</v>
      </c>
      <c r="D49" s="22" t="s">
        <v>28</v>
      </c>
      <c r="E49" s="22" t="s">
        <v>218</v>
      </c>
      <c r="F49" s="22" t="s">
        <v>191</v>
      </c>
      <c r="G49" s="22"/>
      <c r="H49" s="22">
        <v>100</v>
      </c>
      <c r="I49" s="8"/>
      <c r="J49" s="8"/>
      <c r="K49" s="8"/>
      <c r="L49" s="40"/>
      <c r="M49" s="14" t="s">
        <v>214</v>
      </c>
      <c r="N49" s="14" t="s">
        <v>219</v>
      </c>
      <c r="O49" s="14">
        <v>17</v>
      </c>
      <c r="P49" s="14">
        <v>64</v>
      </c>
    </row>
    <row r="50" ht="54" customHeight="1" spans="1:16">
      <c r="A50" s="8">
        <v>47</v>
      </c>
      <c r="B50" s="10" t="s">
        <v>220</v>
      </c>
      <c r="C50" s="10" t="s">
        <v>221</v>
      </c>
      <c r="D50" s="10" t="s">
        <v>21</v>
      </c>
      <c r="E50" s="22" t="s">
        <v>222</v>
      </c>
      <c r="F50" s="10" t="s">
        <v>191</v>
      </c>
      <c r="G50" s="10"/>
      <c r="H50" s="14">
        <v>85</v>
      </c>
      <c r="I50" s="8"/>
      <c r="J50" s="8"/>
      <c r="K50" s="8"/>
      <c r="L50" s="40"/>
      <c r="M50" s="14" t="s">
        <v>214</v>
      </c>
      <c r="N50" s="14" t="s">
        <v>223</v>
      </c>
      <c r="O50" s="14">
        <v>114</v>
      </c>
      <c r="P50" s="14">
        <v>617</v>
      </c>
    </row>
    <row r="51" ht="54" customHeight="1" spans="1:16">
      <c r="A51" s="8">
        <v>48</v>
      </c>
      <c r="B51" s="22" t="s">
        <v>224</v>
      </c>
      <c r="C51" s="10" t="s">
        <v>208</v>
      </c>
      <c r="D51" s="14" t="s">
        <v>21</v>
      </c>
      <c r="E51" s="22" t="s">
        <v>225</v>
      </c>
      <c r="F51" s="10" t="s">
        <v>208</v>
      </c>
      <c r="G51" s="10"/>
      <c r="H51" s="28"/>
      <c r="I51" s="8"/>
      <c r="J51" s="8"/>
      <c r="K51" s="8"/>
      <c r="L51" s="40">
        <v>342</v>
      </c>
      <c r="M51" s="14" t="s">
        <v>226</v>
      </c>
      <c r="N51" s="14" t="s">
        <v>227</v>
      </c>
      <c r="O51" s="14">
        <v>364</v>
      </c>
      <c r="P51" s="14">
        <v>900</v>
      </c>
    </row>
    <row r="52" ht="54" customHeight="1" spans="1:16">
      <c r="A52" s="8">
        <v>49</v>
      </c>
      <c r="B52" s="22" t="s">
        <v>228</v>
      </c>
      <c r="C52" s="10" t="s">
        <v>208</v>
      </c>
      <c r="D52" s="14" t="s">
        <v>21</v>
      </c>
      <c r="E52" s="22" t="s">
        <v>229</v>
      </c>
      <c r="F52" s="10" t="s">
        <v>208</v>
      </c>
      <c r="G52" s="10"/>
      <c r="H52" s="28"/>
      <c r="I52" s="8"/>
      <c r="J52" s="8"/>
      <c r="K52" s="8"/>
      <c r="L52" s="40">
        <v>89</v>
      </c>
      <c r="M52" s="14" t="s">
        <v>201</v>
      </c>
      <c r="N52" s="14" t="s">
        <v>230</v>
      </c>
      <c r="O52" s="14">
        <v>176</v>
      </c>
      <c r="P52" s="14">
        <v>430</v>
      </c>
    </row>
    <row r="53" ht="84" customHeight="1" spans="1:16">
      <c r="A53" s="8">
        <v>50</v>
      </c>
      <c r="B53" s="14" t="s">
        <v>231</v>
      </c>
      <c r="C53" s="14" t="s">
        <v>232</v>
      </c>
      <c r="D53" s="14" t="s">
        <v>21</v>
      </c>
      <c r="E53" s="10" t="s">
        <v>233</v>
      </c>
      <c r="F53" s="14" t="s">
        <v>234</v>
      </c>
      <c r="G53" s="14"/>
      <c r="H53" s="14">
        <v>410</v>
      </c>
      <c r="I53" s="8"/>
      <c r="J53" s="8"/>
      <c r="K53" s="8"/>
      <c r="L53" s="40"/>
      <c r="M53" s="14" t="s">
        <v>235</v>
      </c>
      <c r="N53" s="14" t="s">
        <v>236</v>
      </c>
      <c r="O53" s="33">
        <v>245</v>
      </c>
      <c r="P53" s="43">
        <f>O53*4</f>
        <v>980</v>
      </c>
    </row>
    <row r="54" ht="54" customHeight="1" spans="1:16">
      <c r="A54" s="8">
        <v>51</v>
      </c>
      <c r="B54" s="14" t="s">
        <v>237</v>
      </c>
      <c r="C54" s="14" t="s">
        <v>238</v>
      </c>
      <c r="D54" s="14" t="s">
        <v>21</v>
      </c>
      <c r="E54" s="10" t="s">
        <v>239</v>
      </c>
      <c r="F54" s="14" t="s">
        <v>234</v>
      </c>
      <c r="G54" s="14"/>
      <c r="H54" s="14">
        <v>30</v>
      </c>
      <c r="I54" s="8"/>
      <c r="J54" s="8"/>
      <c r="K54" s="8"/>
      <c r="L54" s="40"/>
      <c r="M54" s="14" t="s">
        <v>240</v>
      </c>
      <c r="N54" s="14" t="s">
        <v>241</v>
      </c>
      <c r="O54" s="43">
        <v>15</v>
      </c>
      <c r="P54" s="43">
        <f>O54*4</f>
        <v>60</v>
      </c>
    </row>
    <row r="55" ht="54" customHeight="1" spans="1:16">
      <c r="A55" s="8">
        <v>52</v>
      </c>
      <c r="B55" s="29" t="s">
        <v>242</v>
      </c>
      <c r="C55" s="14" t="s">
        <v>243</v>
      </c>
      <c r="D55" s="14" t="s">
        <v>195</v>
      </c>
      <c r="E55" s="30" t="s">
        <v>244</v>
      </c>
      <c r="F55" s="14" t="s">
        <v>234</v>
      </c>
      <c r="G55" s="14"/>
      <c r="H55" s="14">
        <v>30</v>
      </c>
      <c r="I55" s="8"/>
      <c r="J55" s="8"/>
      <c r="K55" s="8"/>
      <c r="L55" s="40"/>
      <c r="M55" s="14" t="s">
        <v>245</v>
      </c>
      <c r="N55" s="14" t="s">
        <v>246</v>
      </c>
      <c r="O55" s="14">
        <v>63</v>
      </c>
      <c r="P55" s="14">
        <v>336</v>
      </c>
    </row>
    <row r="56" ht="54" customHeight="1" spans="1:16">
      <c r="A56" s="8">
        <v>53</v>
      </c>
      <c r="B56" s="29" t="s">
        <v>247</v>
      </c>
      <c r="C56" s="14" t="s">
        <v>248</v>
      </c>
      <c r="D56" s="14" t="s">
        <v>21</v>
      </c>
      <c r="E56" s="30" t="s">
        <v>249</v>
      </c>
      <c r="F56" s="14" t="s">
        <v>234</v>
      </c>
      <c r="G56" s="14"/>
      <c r="H56" s="14">
        <v>100</v>
      </c>
      <c r="I56" s="8"/>
      <c r="J56" s="8"/>
      <c r="K56" s="8"/>
      <c r="L56" s="40"/>
      <c r="M56" s="14" t="s">
        <v>250</v>
      </c>
      <c r="N56" s="14" t="s">
        <v>251</v>
      </c>
      <c r="O56" s="14">
        <v>384</v>
      </c>
      <c r="P56" s="14">
        <v>1882</v>
      </c>
    </row>
    <row r="57" ht="132" customHeight="1" spans="1:16">
      <c r="A57" s="8">
        <v>54</v>
      </c>
      <c r="B57" s="29" t="s">
        <v>252</v>
      </c>
      <c r="C57" s="14" t="s">
        <v>47</v>
      </c>
      <c r="D57" s="14" t="s">
        <v>21</v>
      </c>
      <c r="E57" s="25" t="s">
        <v>253</v>
      </c>
      <c r="F57" s="14" t="s">
        <v>47</v>
      </c>
      <c r="G57" s="14"/>
      <c r="H57" s="28"/>
      <c r="I57" s="8"/>
      <c r="J57" s="8"/>
      <c r="K57" s="8"/>
      <c r="L57" s="40">
        <v>158</v>
      </c>
      <c r="M57" s="14" t="s">
        <v>254</v>
      </c>
      <c r="N57" s="14" t="s">
        <v>255</v>
      </c>
      <c r="O57" s="14">
        <v>272</v>
      </c>
      <c r="P57" s="14">
        <v>1170</v>
      </c>
    </row>
    <row r="58" ht="140" customHeight="1" spans="1:16">
      <c r="A58" s="8">
        <v>55</v>
      </c>
      <c r="B58" s="29" t="s">
        <v>256</v>
      </c>
      <c r="C58" s="14" t="s">
        <v>47</v>
      </c>
      <c r="D58" s="14" t="s">
        <v>21</v>
      </c>
      <c r="E58" s="25" t="s">
        <v>257</v>
      </c>
      <c r="F58" s="14" t="s">
        <v>47</v>
      </c>
      <c r="G58" s="14"/>
      <c r="H58" s="28"/>
      <c r="I58" s="8"/>
      <c r="J58" s="8"/>
      <c r="K58" s="8"/>
      <c r="L58" s="40">
        <v>10</v>
      </c>
      <c r="M58" s="14" t="s">
        <v>258</v>
      </c>
      <c r="N58" s="14" t="s">
        <v>259</v>
      </c>
      <c r="O58" s="14">
        <v>43</v>
      </c>
      <c r="P58" s="14">
        <v>183</v>
      </c>
    </row>
    <row r="59" ht="75" customHeight="1" spans="1:16">
      <c r="A59" s="8">
        <v>56</v>
      </c>
      <c r="B59" s="10" t="s">
        <v>260</v>
      </c>
      <c r="C59" s="10" t="s">
        <v>261</v>
      </c>
      <c r="D59" s="31" t="s">
        <v>21</v>
      </c>
      <c r="E59" s="32" t="s">
        <v>262</v>
      </c>
      <c r="F59" s="10" t="s">
        <v>263</v>
      </c>
      <c r="G59" s="10"/>
      <c r="H59" s="33">
        <v>284</v>
      </c>
      <c r="I59" s="8"/>
      <c r="J59" s="8"/>
      <c r="K59" s="8"/>
      <c r="L59" s="40"/>
      <c r="M59" s="14" t="s">
        <v>264</v>
      </c>
      <c r="N59" s="14" t="s">
        <v>265</v>
      </c>
      <c r="O59" s="14">
        <v>142</v>
      </c>
      <c r="P59" s="14">
        <v>897</v>
      </c>
    </row>
    <row r="60" ht="54" customHeight="1" spans="1:16">
      <c r="A60" s="8">
        <v>57</v>
      </c>
      <c r="B60" s="10" t="s">
        <v>266</v>
      </c>
      <c r="C60" s="10" t="s">
        <v>267</v>
      </c>
      <c r="D60" s="22" t="s">
        <v>99</v>
      </c>
      <c r="E60" s="10" t="s">
        <v>268</v>
      </c>
      <c r="F60" s="10" t="s">
        <v>263</v>
      </c>
      <c r="G60" s="10"/>
      <c r="H60" s="22">
        <v>30</v>
      </c>
      <c r="I60" s="8"/>
      <c r="J60" s="8"/>
      <c r="K60" s="8"/>
      <c r="L60" s="40"/>
      <c r="M60" s="14" t="s">
        <v>264</v>
      </c>
      <c r="N60" s="14" t="s">
        <v>265</v>
      </c>
      <c r="O60" s="14">
        <v>15</v>
      </c>
      <c r="P60" s="14">
        <v>36</v>
      </c>
    </row>
    <row r="61" ht="54" customHeight="1" spans="1:16">
      <c r="A61" s="8">
        <v>58</v>
      </c>
      <c r="B61" s="22" t="s">
        <v>269</v>
      </c>
      <c r="C61" s="22" t="s">
        <v>270</v>
      </c>
      <c r="D61" s="22" t="s">
        <v>21</v>
      </c>
      <c r="E61" s="22" t="s">
        <v>271</v>
      </c>
      <c r="F61" s="22" t="s">
        <v>263</v>
      </c>
      <c r="G61" s="22"/>
      <c r="H61" s="22">
        <v>204</v>
      </c>
      <c r="I61" s="8"/>
      <c r="J61" s="8"/>
      <c r="K61" s="8"/>
      <c r="L61" s="40"/>
      <c r="M61" s="14" t="s">
        <v>264</v>
      </c>
      <c r="N61" s="14" t="s">
        <v>272</v>
      </c>
      <c r="O61" s="14">
        <v>102</v>
      </c>
      <c r="P61" s="14">
        <v>688</v>
      </c>
    </row>
    <row r="62" ht="54" customHeight="1" spans="1:16">
      <c r="A62" s="8">
        <v>59</v>
      </c>
      <c r="B62" s="13" t="s">
        <v>273</v>
      </c>
      <c r="C62" s="13" t="s">
        <v>274</v>
      </c>
      <c r="D62" s="22" t="s">
        <v>21</v>
      </c>
      <c r="E62" s="32" t="s">
        <v>275</v>
      </c>
      <c r="F62" s="10" t="s">
        <v>263</v>
      </c>
      <c r="G62" s="10"/>
      <c r="H62" s="33">
        <v>157</v>
      </c>
      <c r="I62" s="8"/>
      <c r="J62" s="8"/>
      <c r="K62" s="8"/>
      <c r="L62" s="40"/>
      <c r="M62" s="14" t="s">
        <v>276</v>
      </c>
      <c r="N62" s="14" t="s">
        <v>272</v>
      </c>
      <c r="O62" s="14">
        <v>400</v>
      </c>
      <c r="P62" s="14">
        <v>782</v>
      </c>
    </row>
    <row r="63" ht="54" customHeight="1" spans="1:16">
      <c r="A63" s="8">
        <v>60</v>
      </c>
      <c r="B63" s="10" t="s">
        <v>277</v>
      </c>
      <c r="C63" s="10" t="s">
        <v>267</v>
      </c>
      <c r="D63" s="22" t="s">
        <v>21</v>
      </c>
      <c r="E63" s="10" t="s">
        <v>278</v>
      </c>
      <c r="F63" s="10" t="s">
        <v>263</v>
      </c>
      <c r="G63" s="10"/>
      <c r="H63" s="10">
        <v>50</v>
      </c>
      <c r="I63" s="8"/>
      <c r="J63" s="8"/>
      <c r="K63" s="8"/>
      <c r="L63" s="40"/>
      <c r="M63" s="14" t="s">
        <v>276</v>
      </c>
      <c r="N63" s="14" t="s">
        <v>272</v>
      </c>
      <c r="O63" s="14">
        <v>50</v>
      </c>
      <c r="P63" s="14">
        <v>148</v>
      </c>
    </row>
    <row r="64" ht="54" customHeight="1" spans="1:16">
      <c r="A64" s="8">
        <v>61</v>
      </c>
      <c r="B64" s="10" t="s">
        <v>279</v>
      </c>
      <c r="C64" s="31" t="s">
        <v>280</v>
      </c>
      <c r="D64" s="31" t="s">
        <v>21</v>
      </c>
      <c r="E64" s="10" t="s">
        <v>281</v>
      </c>
      <c r="F64" s="10" t="s">
        <v>263</v>
      </c>
      <c r="G64" s="10"/>
      <c r="H64" s="31">
        <v>83</v>
      </c>
      <c r="I64" s="8"/>
      <c r="J64" s="8"/>
      <c r="K64" s="8"/>
      <c r="L64" s="40"/>
      <c r="M64" s="14" t="s">
        <v>276</v>
      </c>
      <c r="N64" s="14" t="s">
        <v>272</v>
      </c>
      <c r="O64" s="14">
        <v>114</v>
      </c>
      <c r="P64" s="14">
        <v>365</v>
      </c>
    </row>
    <row r="65" ht="54" customHeight="1" spans="1:16">
      <c r="A65" s="8">
        <v>62</v>
      </c>
      <c r="B65" s="13" t="s">
        <v>282</v>
      </c>
      <c r="C65" s="13" t="s">
        <v>261</v>
      </c>
      <c r="D65" s="14" t="s">
        <v>21</v>
      </c>
      <c r="E65" s="13" t="s">
        <v>283</v>
      </c>
      <c r="F65" s="13" t="s">
        <v>261</v>
      </c>
      <c r="G65" s="13"/>
      <c r="H65" s="28"/>
      <c r="I65" s="8"/>
      <c r="J65" s="8"/>
      <c r="K65" s="8"/>
      <c r="L65" s="40">
        <v>308</v>
      </c>
      <c r="M65" s="14" t="s">
        <v>264</v>
      </c>
      <c r="N65" s="14" t="s">
        <v>284</v>
      </c>
      <c r="O65" s="14">
        <v>113</v>
      </c>
      <c r="P65" s="14">
        <v>754</v>
      </c>
    </row>
    <row r="66" ht="54" customHeight="1" spans="1:16">
      <c r="A66" s="8">
        <v>63</v>
      </c>
      <c r="B66" s="13" t="s">
        <v>285</v>
      </c>
      <c r="C66" s="13" t="s">
        <v>261</v>
      </c>
      <c r="D66" s="14" t="s">
        <v>21</v>
      </c>
      <c r="E66" s="13" t="s">
        <v>286</v>
      </c>
      <c r="F66" s="13" t="s">
        <v>261</v>
      </c>
      <c r="G66" s="13"/>
      <c r="H66" s="28"/>
      <c r="I66" s="8"/>
      <c r="J66" s="8"/>
      <c r="K66" s="8"/>
      <c r="L66" s="40">
        <v>61</v>
      </c>
      <c r="M66" s="14" t="s">
        <v>264</v>
      </c>
      <c r="N66" s="14" t="s">
        <v>284</v>
      </c>
      <c r="O66" s="14">
        <v>74</v>
      </c>
      <c r="P66" s="14">
        <v>356</v>
      </c>
    </row>
    <row r="67" ht="54" customHeight="1" spans="1:16">
      <c r="A67" s="8">
        <v>64</v>
      </c>
      <c r="B67" s="14" t="s">
        <v>287</v>
      </c>
      <c r="C67" s="14" t="s">
        <v>288</v>
      </c>
      <c r="D67" s="14" t="s">
        <v>21</v>
      </c>
      <c r="E67" s="14" t="s">
        <v>289</v>
      </c>
      <c r="F67" s="14" t="s">
        <v>290</v>
      </c>
      <c r="G67" s="14"/>
      <c r="H67" s="44">
        <v>100</v>
      </c>
      <c r="I67" s="8"/>
      <c r="J67" s="8"/>
      <c r="K67" s="8"/>
      <c r="L67" s="40"/>
      <c r="M67" s="14" t="s">
        <v>291</v>
      </c>
      <c r="N67" s="14" t="s">
        <v>292</v>
      </c>
      <c r="O67" s="14">
        <v>50</v>
      </c>
      <c r="P67" s="14">
        <v>250</v>
      </c>
    </row>
    <row r="68" ht="75" customHeight="1" spans="1:16">
      <c r="A68" s="8">
        <v>65</v>
      </c>
      <c r="B68" s="14" t="s">
        <v>293</v>
      </c>
      <c r="C68" s="14" t="s">
        <v>294</v>
      </c>
      <c r="D68" s="14" t="s">
        <v>21</v>
      </c>
      <c r="E68" s="14" t="s">
        <v>295</v>
      </c>
      <c r="F68" s="14" t="s">
        <v>290</v>
      </c>
      <c r="G68" s="14"/>
      <c r="H68" s="44">
        <v>150</v>
      </c>
      <c r="I68" s="8"/>
      <c r="J68" s="8"/>
      <c r="K68" s="8"/>
      <c r="L68" s="40"/>
      <c r="M68" s="22" t="s">
        <v>296</v>
      </c>
      <c r="N68" s="22" t="s">
        <v>297</v>
      </c>
      <c r="O68" s="50">
        <v>75</v>
      </c>
      <c r="P68" s="50">
        <v>300</v>
      </c>
    </row>
    <row r="69" ht="78" customHeight="1" spans="1:16">
      <c r="A69" s="8">
        <v>66</v>
      </c>
      <c r="B69" s="14" t="s">
        <v>298</v>
      </c>
      <c r="C69" s="14" t="s">
        <v>299</v>
      </c>
      <c r="D69" s="14" t="s">
        <v>28</v>
      </c>
      <c r="E69" s="14" t="s">
        <v>300</v>
      </c>
      <c r="F69" s="14" t="s">
        <v>290</v>
      </c>
      <c r="G69" s="14"/>
      <c r="H69" s="44">
        <v>174</v>
      </c>
      <c r="I69" s="8"/>
      <c r="J69" s="8"/>
      <c r="K69" s="8"/>
      <c r="L69" s="40"/>
      <c r="M69" s="22" t="s">
        <v>296</v>
      </c>
      <c r="N69" s="22" t="s">
        <v>301</v>
      </c>
      <c r="O69" s="50">
        <v>87</v>
      </c>
      <c r="P69" s="50">
        <v>350</v>
      </c>
    </row>
    <row r="70" ht="78" customHeight="1" spans="1:16">
      <c r="A70" s="8">
        <v>67</v>
      </c>
      <c r="B70" s="14" t="s">
        <v>302</v>
      </c>
      <c r="C70" s="14" t="s">
        <v>303</v>
      </c>
      <c r="D70" s="14" t="s">
        <v>21</v>
      </c>
      <c r="E70" s="10" t="s">
        <v>304</v>
      </c>
      <c r="F70" s="14" t="s">
        <v>290</v>
      </c>
      <c r="G70" s="14"/>
      <c r="H70" s="44">
        <v>290</v>
      </c>
      <c r="I70" s="8"/>
      <c r="J70" s="8"/>
      <c r="K70" s="8"/>
      <c r="L70" s="40"/>
      <c r="M70" s="22" t="s">
        <v>296</v>
      </c>
      <c r="N70" s="22" t="s">
        <v>305</v>
      </c>
      <c r="O70" s="50">
        <v>145</v>
      </c>
      <c r="P70" s="50">
        <v>550</v>
      </c>
    </row>
    <row r="71" ht="54" customHeight="1" spans="1:16">
      <c r="A71" s="8">
        <v>68</v>
      </c>
      <c r="B71" s="45" t="s">
        <v>306</v>
      </c>
      <c r="C71" s="45" t="s">
        <v>299</v>
      </c>
      <c r="D71" s="14" t="s">
        <v>21</v>
      </c>
      <c r="E71" s="45" t="s">
        <v>307</v>
      </c>
      <c r="F71" s="45" t="s">
        <v>290</v>
      </c>
      <c r="G71" s="45"/>
      <c r="H71" s="44">
        <v>75</v>
      </c>
      <c r="I71" s="8"/>
      <c r="J71" s="8"/>
      <c r="K71" s="8"/>
      <c r="L71" s="40"/>
      <c r="M71" s="14" t="s">
        <v>308</v>
      </c>
      <c r="N71" s="14" t="s">
        <v>309</v>
      </c>
      <c r="O71" s="14">
        <v>43</v>
      </c>
      <c r="P71" s="14">
        <v>193</v>
      </c>
    </row>
    <row r="72" ht="96" customHeight="1" spans="1:16">
      <c r="A72" s="8">
        <v>69</v>
      </c>
      <c r="B72" s="14" t="s">
        <v>310</v>
      </c>
      <c r="C72" s="14" t="s">
        <v>311</v>
      </c>
      <c r="D72" s="14" t="s">
        <v>21</v>
      </c>
      <c r="E72" s="14" t="s">
        <v>312</v>
      </c>
      <c r="F72" s="14" t="s">
        <v>290</v>
      </c>
      <c r="G72" s="14"/>
      <c r="H72" s="44">
        <v>82</v>
      </c>
      <c r="I72" s="8"/>
      <c r="J72" s="8"/>
      <c r="K72" s="8"/>
      <c r="L72" s="40"/>
      <c r="M72" s="14" t="s">
        <v>313</v>
      </c>
      <c r="N72" s="14" t="s">
        <v>314</v>
      </c>
      <c r="O72" s="14">
        <v>130</v>
      </c>
      <c r="P72" s="14">
        <v>585</v>
      </c>
    </row>
    <row r="73" ht="54" customHeight="1" spans="1:16">
      <c r="A73" s="8">
        <v>70</v>
      </c>
      <c r="B73" s="46" t="s">
        <v>315</v>
      </c>
      <c r="C73" s="14" t="s">
        <v>316</v>
      </c>
      <c r="D73" s="14" t="s">
        <v>21</v>
      </c>
      <c r="E73" s="14" t="s">
        <v>317</v>
      </c>
      <c r="F73" s="14" t="s">
        <v>316</v>
      </c>
      <c r="G73" s="14"/>
      <c r="H73" s="44"/>
      <c r="I73" s="8"/>
      <c r="J73" s="8"/>
      <c r="K73" s="8"/>
      <c r="L73" s="40">
        <v>176</v>
      </c>
      <c r="M73" s="14" t="s">
        <v>318</v>
      </c>
      <c r="N73" s="14" t="s">
        <v>319</v>
      </c>
      <c r="O73" s="14">
        <v>194</v>
      </c>
      <c r="P73" s="14">
        <v>576</v>
      </c>
    </row>
    <row r="74" ht="54" customHeight="1" spans="1:16">
      <c r="A74" s="8">
        <v>71</v>
      </c>
      <c r="B74" s="46" t="s">
        <v>320</v>
      </c>
      <c r="C74" s="14" t="s">
        <v>316</v>
      </c>
      <c r="D74" s="14" t="s">
        <v>21</v>
      </c>
      <c r="E74" s="14" t="s">
        <v>321</v>
      </c>
      <c r="F74" s="14" t="s">
        <v>316</v>
      </c>
      <c r="G74" s="14"/>
      <c r="H74" s="44"/>
      <c r="I74" s="8"/>
      <c r="J74" s="8"/>
      <c r="K74" s="8"/>
      <c r="L74" s="40">
        <v>70</v>
      </c>
      <c r="M74" s="14" t="s">
        <v>318</v>
      </c>
      <c r="N74" s="14" t="s">
        <v>322</v>
      </c>
      <c r="O74" s="14">
        <v>102</v>
      </c>
      <c r="P74" s="14">
        <v>298</v>
      </c>
    </row>
    <row r="75" ht="54" customHeight="1" spans="1:16">
      <c r="A75" s="8">
        <v>72</v>
      </c>
      <c r="B75" s="14" t="s">
        <v>323</v>
      </c>
      <c r="C75" s="14" t="s">
        <v>324</v>
      </c>
      <c r="D75" s="14" t="s">
        <v>21</v>
      </c>
      <c r="E75" s="14" t="s">
        <v>325</v>
      </c>
      <c r="F75" s="14" t="s">
        <v>326</v>
      </c>
      <c r="G75" s="14"/>
      <c r="H75" s="14">
        <v>50</v>
      </c>
      <c r="I75" s="8"/>
      <c r="J75" s="8"/>
      <c r="K75" s="8"/>
      <c r="L75" s="40"/>
      <c r="M75" s="14" t="s">
        <v>327</v>
      </c>
      <c r="N75" s="14" t="s">
        <v>328</v>
      </c>
      <c r="O75" s="14">
        <v>25</v>
      </c>
      <c r="P75" s="14">
        <v>116</v>
      </c>
    </row>
    <row r="76" ht="54" customHeight="1" spans="1:16">
      <c r="A76" s="8">
        <v>73</v>
      </c>
      <c r="B76" s="22" t="s">
        <v>329</v>
      </c>
      <c r="C76" s="14" t="s">
        <v>330</v>
      </c>
      <c r="D76" s="14" t="s">
        <v>195</v>
      </c>
      <c r="E76" s="14" t="s">
        <v>331</v>
      </c>
      <c r="F76" s="14" t="s">
        <v>326</v>
      </c>
      <c r="G76" s="14"/>
      <c r="H76" s="14">
        <v>60</v>
      </c>
      <c r="I76" s="8"/>
      <c r="J76" s="8"/>
      <c r="K76" s="8"/>
      <c r="L76" s="40"/>
      <c r="M76" s="14" t="s">
        <v>332</v>
      </c>
      <c r="N76" s="14" t="s">
        <v>328</v>
      </c>
      <c r="O76" s="14">
        <v>30</v>
      </c>
      <c r="P76" s="14">
        <v>135</v>
      </c>
    </row>
    <row r="77" ht="54" customHeight="1" spans="1:16">
      <c r="A77" s="8">
        <v>74</v>
      </c>
      <c r="B77" s="14" t="s">
        <v>333</v>
      </c>
      <c r="C77" s="14" t="s">
        <v>330</v>
      </c>
      <c r="D77" s="14" t="s">
        <v>21</v>
      </c>
      <c r="E77" s="14" t="s">
        <v>334</v>
      </c>
      <c r="F77" s="14" t="s">
        <v>326</v>
      </c>
      <c r="G77" s="14"/>
      <c r="H77" s="14"/>
      <c r="I77" s="8"/>
      <c r="J77" s="8"/>
      <c r="K77" s="8"/>
      <c r="L77" s="40">
        <v>300</v>
      </c>
      <c r="M77" s="14" t="s">
        <v>335</v>
      </c>
      <c r="N77" s="14" t="s">
        <v>328</v>
      </c>
      <c r="O77" s="14">
        <v>150</v>
      </c>
      <c r="P77" s="14">
        <v>683</v>
      </c>
    </row>
    <row r="78" ht="54" customHeight="1" spans="1:16">
      <c r="A78" s="8">
        <v>75</v>
      </c>
      <c r="B78" s="14" t="s">
        <v>336</v>
      </c>
      <c r="C78" s="14" t="s">
        <v>330</v>
      </c>
      <c r="D78" s="14" t="s">
        <v>21</v>
      </c>
      <c r="E78" s="14" t="s">
        <v>337</v>
      </c>
      <c r="F78" s="14" t="s">
        <v>326</v>
      </c>
      <c r="G78" s="14"/>
      <c r="H78" s="14">
        <v>110</v>
      </c>
      <c r="I78" s="8"/>
      <c r="J78" s="8"/>
      <c r="K78" s="8"/>
      <c r="L78" s="40"/>
      <c r="M78" s="14" t="s">
        <v>338</v>
      </c>
      <c r="N78" s="14" t="s">
        <v>339</v>
      </c>
      <c r="O78" s="14">
        <v>267</v>
      </c>
      <c r="P78" s="14">
        <v>1218</v>
      </c>
    </row>
    <row r="79" ht="54" customHeight="1" spans="1:16">
      <c r="A79" s="8">
        <v>76</v>
      </c>
      <c r="B79" s="10" t="s">
        <v>340</v>
      </c>
      <c r="C79" s="10" t="s">
        <v>341</v>
      </c>
      <c r="D79" s="10" t="s">
        <v>21</v>
      </c>
      <c r="E79" s="10" t="s">
        <v>342</v>
      </c>
      <c r="F79" s="10" t="s">
        <v>326</v>
      </c>
      <c r="G79" s="10"/>
      <c r="H79" s="13">
        <v>80</v>
      </c>
      <c r="I79" s="8"/>
      <c r="J79" s="8"/>
      <c r="K79" s="8"/>
      <c r="L79" s="40"/>
      <c r="M79" s="14" t="s">
        <v>338</v>
      </c>
      <c r="N79" s="14" t="s">
        <v>339</v>
      </c>
      <c r="O79" s="14">
        <v>436</v>
      </c>
      <c r="P79" s="14">
        <v>1983</v>
      </c>
    </row>
    <row r="80" ht="54" customHeight="1" spans="1:16">
      <c r="A80" s="8">
        <v>77</v>
      </c>
      <c r="B80" s="10" t="s">
        <v>343</v>
      </c>
      <c r="C80" s="10" t="s">
        <v>344</v>
      </c>
      <c r="D80" s="10" t="s">
        <v>21</v>
      </c>
      <c r="E80" s="10" t="s">
        <v>345</v>
      </c>
      <c r="F80" s="10" t="s">
        <v>326</v>
      </c>
      <c r="G80" s="10"/>
      <c r="H80" s="13">
        <v>20</v>
      </c>
      <c r="I80" s="8"/>
      <c r="J80" s="8"/>
      <c r="K80" s="8"/>
      <c r="L80" s="40"/>
      <c r="M80" s="14" t="s">
        <v>338</v>
      </c>
      <c r="N80" s="14" t="s">
        <v>339</v>
      </c>
      <c r="O80" s="14">
        <v>15</v>
      </c>
      <c r="P80" s="14">
        <v>65</v>
      </c>
    </row>
    <row r="81" ht="54" customHeight="1" spans="1:16">
      <c r="A81" s="8">
        <v>78</v>
      </c>
      <c r="B81" s="10" t="s">
        <v>346</v>
      </c>
      <c r="C81" s="10" t="s">
        <v>347</v>
      </c>
      <c r="D81" s="14" t="s">
        <v>21</v>
      </c>
      <c r="E81" s="10" t="s">
        <v>348</v>
      </c>
      <c r="F81" s="10" t="s">
        <v>347</v>
      </c>
      <c r="G81" s="10"/>
      <c r="H81" s="28"/>
      <c r="I81" s="8"/>
      <c r="J81" s="8"/>
      <c r="K81" s="8"/>
      <c r="L81" s="40">
        <v>134</v>
      </c>
      <c r="M81" s="14" t="s">
        <v>349</v>
      </c>
      <c r="N81" s="14" t="s">
        <v>350</v>
      </c>
      <c r="O81" s="14">
        <v>75</v>
      </c>
      <c r="P81" s="14">
        <v>332</v>
      </c>
    </row>
    <row r="82" ht="25" customHeight="1" spans="1:16">
      <c r="A82" s="7" t="s">
        <v>11</v>
      </c>
      <c r="B82" s="47"/>
      <c r="C82" s="47"/>
      <c r="D82" s="47"/>
      <c r="E82" s="47"/>
      <c r="F82" s="48"/>
      <c r="G82" s="49">
        <f>SUM(H82:L82)</f>
        <v>16644</v>
      </c>
      <c r="H82" s="7">
        <f>SUM(H4:H81)</f>
        <v>8895</v>
      </c>
      <c r="I82" s="7">
        <f>SUM(I4:I81)</f>
        <v>0</v>
      </c>
      <c r="J82" s="7">
        <f>SUM(J4:J81)</f>
        <v>0</v>
      </c>
      <c r="K82" s="7">
        <f>SUM(K4:K81)</f>
        <v>0</v>
      </c>
      <c r="L82" s="7">
        <f>SUM(L4:L81)</f>
        <v>7749</v>
      </c>
      <c r="M82" s="14"/>
      <c r="N82" s="14"/>
      <c r="O82" s="14"/>
      <c r="P82" s="14"/>
    </row>
  </sheetData>
  <mergeCells count="11">
    <mergeCell ref="A1:P1"/>
    <mergeCell ref="G2:L2"/>
    <mergeCell ref="O2:P2"/>
    <mergeCell ref="A2:A3"/>
    <mergeCell ref="B2:B3"/>
    <mergeCell ref="C2:C3"/>
    <mergeCell ref="D2:D3"/>
    <mergeCell ref="E2:E3"/>
    <mergeCell ref="F2:F3"/>
    <mergeCell ref="M2:M3"/>
    <mergeCell ref="N2:N3"/>
  </mergeCells>
  <pageMargins left="0.75" right="0.75" top="1" bottom="1" header="0.5" footer="0.5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2022-03-02T03:32:00Z</dcterms:created>
  <dcterms:modified xsi:type="dcterms:W3CDTF">2022-04-07T02:56:54Z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89D76EC482F64A35AD6599053158A9B2</vt:lpwstr>
  </property>
  <property fmtid="{D5CDD505-2E9C-101B-9397-08002B2CF9AE}" pid="3" name="KSOProductBuildVer">
    <vt:lpwstr>2052-11.1.0.11365</vt:lpwstr>
  </property>
</Properties>
</file>